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320" activeTab="1"/>
  </bookViews>
  <sheets>
    <sheet name="貸借対照表" sheetId="1" r:id="rId1"/>
    <sheet name="貸借対照表内訳表" sheetId="2" r:id="rId2"/>
  </sheets>
  <definedNames>
    <definedName name="_xlnm.Print_Titles" localSheetId="1">'貸借対照表内訳表'!$6:$6</definedName>
  </definedNames>
  <calcPr fullCalcOnLoad="1"/>
</workbook>
</file>

<file path=xl/sharedStrings.xml><?xml version="1.0" encoding="utf-8"?>
<sst xmlns="http://schemas.openxmlformats.org/spreadsheetml/2006/main" count="262" uniqueCount="240">
  <si>
    <t>勘 定 科 目</t>
  </si>
  <si>
    <t xml:space="preserve">流動資産                            </t>
  </si>
  <si>
    <t xml:space="preserve">現金                                </t>
  </si>
  <si>
    <t xml:space="preserve">預金                                </t>
  </si>
  <si>
    <t xml:space="preserve">有価証券                            </t>
  </si>
  <si>
    <t xml:space="preserve">事業未収金                          </t>
  </si>
  <si>
    <t xml:space="preserve">未収金                              </t>
  </si>
  <si>
    <t xml:space="preserve">未収補助金                          </t>
  </si>
  <si>
    <t xml:space="preserve">未収収益                            </t>
  </si>
  <si>
    <t xml:space="preserve">受取手形                            </t>
  </si>
  <si>
    <t xml:space="preserve">貯蔵品                              </t>
  </si>
  <si>
    <t xml:space="preserve">医薬品                              </t>
  </si>
  <si>
    <t xml:space="preserve">診療・療養費等材料                  </t>
  </si>
  <si>
    <t xml:space="preserve">給食用材料                          </t>
  </si>
  <si>
    <t xml:space="preserve">商品・製品                          </t>
  </si>
  <si>
    <t xml:space="preserve">仕掛品                              </t>
  </si>
  <si>
    <t xml:space="preserve">原材料                              </t>
  </si>
  <si>
    <t xml:space="preserve">立替金                              </t>
  </si>
  <si>
    <t xml:space="preserve">前払金                              </t>
  </si>
  <si>
    <t xml:space="preserve">前払費用                            </t>
  </si>
  <si>
    <t xml:space="preserve">1年以内回収予定長期貸付金           </t>
  </si>
  <si>
    <t xml:space="preserve">1年以内回収予定事業区分間長期貸付金 </t>
  </si>
  <si>
    <t xml:space="preserve">1年以内回収予定拠点区分間長期貸付金 </t>
  </si>
  <si>
    <t>1年以内回収予定ｻｰﾋﾞｽ区分間長期貸付金</t>
  </si>
  <si>
    <t xml:space="preserve">短期貸付金                          </t>
  </si>
  <si>
    <t xml:space="preserve">事業区分間貸付金                    </t>
  </si>
  <si>
    <t xml:space="preserve">拠点区分間貸付金                    </t>
  </si>
  <si>
    <t xml:space="preserve">サービス区分間貸付金                </t>
  </si>
  <si>
    <t xml:space="preserve">仮払金                              </t>
  </si>
  <si>
    <t xml:space="preserve">繰延税金資産                        </t>
  </si>
  <si>
    <t xml:space="preserve">その他の流動資産                    </t>
  </si>
  <si>
    <t xml:space="preserve">徴収不能引当金                      </t>
  </si>
  <si>
    <t xml:space="preserve">固定資産                            </t>
  </si>
  <si>
    <t xml:space="preserve">基本財産                            </t>
  </si>
  <si>
    <t xml:space="preserve">土地                                </t>
  </si>
  <si>
    <t xml:space="preserve">建物                                </t>
  </si>
  <si>
    <t xml:space="preserve">定期預金                            </t>
  </si>
  <si>
    <t xml:space="preserve">投資有価証券                        </t>
  </si>
  <si>
    <t xml:space="preserve">減価償却累計額　△                  </t>
  </si>
  <si>
    <t xml:space="preserve">その他の固定資産                    </t>
  </si>
  <si>
    <t xml:space="preserve">構築物                              </t>
  </si>
  <si>
    <t xml:space="preserve">機械及び装置                        </t>
  </si>
  <si>
    <t xml:space="preserve">車輌運搬具                          </t>
  </si>
  <si>
    <t xml:space="preserve">器具及び備品                        </t>
  </si>
  <si>
    <t xml:space="preserve">建設仮勘定                          </t>
  </si>
  <si>
    <t xml:space="preserve">減価償却累計額  △                  </t>
  </si>
  <si>
    <t xml:space="preserve">リース資産                          </t>
  </si>
  <si>
    <t xml:space="preserve">権利                                </t>
  </si>
  <si>
    <t xml:space="preserve">ソフトウェア                        </t>
  </si>
  <si>
    <t xml:space="preserve">長期貸付金                          </t>
  </si>
  <si>
    <t xml:space="preserve">事業区分間長期貸付金                </t>
  </si>
  <si>
    <t xml:space="preserve">拠点区分間長期貸付金                </t>
  </si>
  <si>
    <t xml:space="preserve">サービス区分間長期貸付金            </t>
  </si>
  <si>
    <t xml:space="preserve">退職給付引当資産                    </t>
  </si>
  <si>
    <t xml:space="preserve">長期預り金積立資産                  </t>
  </si>
  <si>
    <t xml:space="preserve">職員処遇改善積立資産                </t>
  </si>
  <si>
    <t xml:space="preserve">建設積立資産                        </t>
  </si>
  <si>
    <t xml:space="preserve">差入保証金                          </t>
  </si>
  <si>
    <t xml:space="preserve">長期前払費用                        </t>
  </si>
  <si>
    <t xml:space="preserve">資産の部合計                        </t>
  </si>
  <si>
    <t xml:space="preserve">流動負債                            </t>
  </si>
  <si>
    <t xml:space="preserve">短期運営資金借入金                  </t>
  </si>
  <si>
    <t xml:space="preserve">事業未払金                          </t>
  </si>
  <si>
    <t xml:space="preserve">その他の未払金                      </t>
  </si>
  <si>
    <t xml:space="preserve">支払手形                            </t>
  </si>
  <si>
    <t xml:space="preserve">役員等短期借入金                    </t>
  </si>
  <si>
    <t xml:space="preserve">1年以内返済予定設備資金借入金       </t>
  </si>
  <si>
    <t xml:space="preserve">1年以内返済予定長期運営資金借入金   </t>
  </si>
  <si>
    <t xml:space="preserve">1年以内返済予定リース債務           </t>
  </si>
  <si>
    <t xml:space="preserve">1年以内返済予定事業区分間借入金     </t>
  </si>
  <si>
    <t xml:space="preserve">1年以内返済予定拠点区分間借入金     </t>
  </si>
  <si>
    <t xml:space="preserve">1年以内返済予定ｻｰﾋﾞｽ区分間借入金    </t>
  </si>
  <si>
    <t xml:space="preserve">1年以内支払予定長期未払金           </t>
  </si>
  <si>
    <t xml:space="preserve">未払費用                            </t>
  </si>
  <si>
    <t xml:space="preserve">預り金                              </t>
  </si>
  <si>
    <t xml:space="preserve">職員預り金                          </t>
  </si>
  <si>
    <t xml:space="preserve">前受金                              </t>
  </si>
  <si>
    <t xml:space="preserve">前受収益                            </t>
  </si>
  <si>
    <t xml:space="preserve">事業区分間借入金                    </t>
  </si>
  <si>
    <t xml:space="preserve">拠点区分間借入金                    </t>
  </si>
  <si>
    <t xml:space="preserve">サービス区分間借入金                </t>
  </si>
  <si>
    <t xml:space="preserve">仮受金                              </t>
  </si>
  <si>
    <t xml:space="preserve">賞与引当金                          </t>
  </si>
  <si>
    <t xml:space="preserve">未払法人税等                        </t>
  </si>
  <si>
    <t xml:space="preserve">繰延税金負債                        </t>
  </si>
  <si>
    <t xml:space="preserve">その他の流動負債                    </t>
  </si>
  <si>
    <t xml:space="preserve">固定負債                            </t>
  </si>
  <si>
    <t xml:space="preserve">設備資金借入金                      </t>
  </si>
  <si>
    <t xml:space="preserve">長期運営資金借入金                  </t>
  </si>
  <si>
    <t xml:space="preserve">リース債務                          </t>
  </si>
  <si>
    <t xml:space="preserve">役員等長期借入金                    </t>
  </si>
  <si>
    <t xml:space="preserve">事業区分間長期借入金                </t>
  </si>
  <si>
    <t xml:space="preserve">拠点区分間長期借入金                </t>
  </si>
  <si>
    <t xml:space="preserve">サービス区分間長期借入金            </t>
  </si>
  <si>
    <t xml:space="preserve">退職給付引当金                      </t>
  </si>
  <si>
    <t xml:space="preserve">長期未払金                          </t>
  </si>
  <si>
    <t xml:space="preserve">長期預り金                          </t>
  </si>
  <si>
    <t xml:space="preserve">その他の固定負債                    </t>
  </si>
  <si>
    <t xml:space="preserve">負債の部合計                        </t>
  </si>
  <si>
    <t xml:space="preserve">基本金                              </t>
  </si>
  <si>
    <t xml:space="preserve">国庫補助金等特別積立金              </t>
  </si>
  <si>
    <t xml:space="preserve">その他の積立金                      </t>
  </si>
  <si>
    <t xml:space="preserve">職員処遇改善積立金                  </t>
  </si>
  <si>
    <t xml:space="preserve">建設積立金                          </t>
  </si>
  <si>
    <t xml:space="preserve">次期繰越活動増減差額                </t>
  </si>
  <si>
    <t xml:space="preserve">（うち当期活動増減差額）            </t>
  </si>
  <si>
    <t xml:space="preserve">純資産の部合計                      </t>
  </si>
  <si>
    <t xml:space="preserve">負債及び純資産の部合計              </t>
  </si>
  <si>
    <t>公益事業</t>
  </si>
  <si>
    <t>収益事業</t>
  </si>
  <si>
    <t>合計</t>
  </si>
  <si>
    <t>内部取引消去</t>
  </si>
  <si>
    <t>法人合計</t>
  </si>
  <si>
    <t>法人名　　社会福祉法人大原野福祉会</t>
  </si>
  <si>
    <t>（単位：円）</t>
  </si>
  <si>
    <t>第３号の２様式</t>
  </si>
  <si>
    <t>貸借対照表内訳表</t>
  </si>
  <si>
    <t>社会福祉事業</t>
  </si>
  <si>
    <t>第3号の1様式</t>
  </si>
  <si>
    <t>貸借対照表</t>
  </si>
  <si>
    <t>資 産 の 部</t>
  </si>
  <si>
    <t>負 債 の 部</t>
  </si>
  <si>
    <t>当年度末</t>
  </si>
  <si>
    <t>前年度末</t>
  </si>
  <si>
    <t>増減</t>
  </si>
  <si>
    <t>前年度末</t>
  </si>
  <si>
    <t>流動資産</t>
  </si>
  <si>
    <t>流動負債</t>
  </si>
  <si>
    <t>現金</t>
  </si>
  <si>
    <t>短期運営資金借入金</t>
  </si>
  <si>
    <t>預金</t>
  </si>
  <si>
    <t>事業未払金</t>
  </si>
  <si>
    <t>有価証券</t>
  </si>
  <si>
    <t>その他の未払金</t>
  </si>
  <si>
    <t>事業未収金</t>
  </si>
  <si>
    <t>支払手形</t>
  </si>
  <si>
    <t>未収金</t>
  </si>
  <si>
    <t>役員等短期借入金</t>
  </si>
  <si>
    <t>未収補助金</t>
  </si>
  <si>
    <t>1年以内返済予定設備資金借入金</t>
  </si>
  <si>
    <t>未収収益</t>
  </si>
  <si>
    <t>1年以内返済予定長期運営資金借入金</t>
  </si>
  <si>
    <t>受取手形</t>
  </si>
  <si>
    <t>1年以内返済予定リース債務</t>
  </si>
  <si>
    <t>貯蔵品</t>
  </si>
  <si>
    <t>1年以内返済予定事業区分間借入金</t>
  </si>
  <si>
    <t>医薬品</t>
  </si>
  <si>
    <t>1年以内返済予定拠点区分間借入金</t>
  </si>
  <si>
    <t>診療・療養費等材料</t>
  </si>
  <si>
    <t>1年以内返済予定サービス区分間借入金</t>
  </si>
  <si>
    <t>給食用材料</t>
  </si>
  <si>
    <t>1年以内支払予定長期未払金</t>
  </si>
  <si>
    <t>商品・製品</t>
  </si>
  <si>
    <t>未払費用</t>
  </si>
  <si>
    <t>仕掛品</t>
  </si>
  <si>
    <t>預り金</t>
  </si>
  <si>
    <t>原材料</t>
  </si>
  <si>
    <t>職員預り金</t>
  </si>
  <si>
    <t>立替金</t>
  </si>
  <si>
    <t>前受金</t>
  </si>
  <si>
    <t>前払金</t>
  </si>
  <si>
    <t>前受収益</t>
  </si>
  <si>
    <t>前払費用</t>
  </si>
  <si>
    <t>事業区分間借入金</t>
  </si>
  <si>
    <t>1年以内回収予定長期貸付金</t>
  </si>
  <si>
    <t>拠点区分間借入金</t>
  </si>
  <si>
    <t>1年以内予定事業区分間長期貸付金</t>
  </si>
  <si>
    <t>サービス区分間借入金</t>
  </si>
  <si>
    <t>1年以内回収予定拠点区分間長期貸付金</t>
  </si>
  <si>
    <t>仮受金</t>
  </si>
  <si>
    <t>1年以内回収予定サービス区分間長期貸付金</t>
  </si>
  <si>
    <t>賞与引当金</t>
  </si>
  <si>
    <t>短期貸付金</t>
  </si>
  <si>
    <t>未払法人税等</t>
  </si>
  <si>
    <t>事業区分間貸付金</t>
  </si>
  <si>
    <t>繰延税金負債</t>
  </si>
  <si>
    <t>拠点区分間貸付金</t>
  </si>
  <si>
    <t>その他の流動負債</t>
  </si>
  <si>
    <t>サービス区分間貸付金</t>
  </si>
  <si>
    <t>固定負債</t>
  </si>
  <si>
    <t>仮払金</t>
  </si>
  <si>
    <t>設備資金借入金</t>
  </si>
  <si>
    <t>繰延税金資産</t>
  </si>
  <si>
    <t>長期運営資金借入金</t>
  </si>
  <si>
    <t>その他の流動資産</t>
  </si>
  <si>
    <t>リース債務</t>
  </si>
  <si>
    <t>徴収不能引当金</t>
  </si>
  <si>
    <t>役員等長期借入金</t>
  </si>
  <si>
    <t>固定資産</t>
  </si>
  <si>
    <t>事業区分間長期借入金</t>
  </si>
  <si>
    <t>基本財産</t>
  </si>
  <si>
    <t>拠点区分間長期借入金</t>
  </si>
  <si>
    <t>土地</t>
  </si>
  <si>
    <t>サービス区分間長期借入金</t>
  </si>
  <si>
    <t>建物</t>
  </si>
  <si>
    <t>退職給付引当金</t>
  </si>
  <si>
    <t>定期預金</t>
  </si>
  <si>
    <t>長期未払金</t>
  </si>
  <si>
    <t>投資有価証券</t>
  </si>
  <si>
    <t>長期預り金</t>
  </si>
  <si>
    <t>減価償却累計額△</t>
  </si>
  <si>
    <t>その他の固定資産</t>
  </si>
  <si>
    <t>その他の固定負債</t>
  </si>
  <si>
    <t>負債の部合計</t>
  </si>
  <si>
    <t>構築物</t>
  </si>
  <si>
    <t>純 資 産 の 部</t>
  </si>
  <si>
    <t>機械及び装置</t>
  </si>
  <si>
    <t>基本金</t>
  </si>
  <si>
    <t>車輌運搬費</t>
  </si>
  <si>
    <t>器具及び備品</t>
  </si>
  <si>
    <t>国庫補助金等特別積立金</t>
  </si>
  <si>
    <t>建設仮勘定</t>
  </si>
  <si>
    <t>その他の積立金</t>
  </si>
  <si>
    <t>リース資産</t>
  </si>
  <si>
    <t>職員処遇改善積立金</t>
  </si>
  <si>
    <t>権利</t>
  </si>
  <si>
    <t>建設積立金</t>
  </si>
  <si>
    <t>ソフトウェア</t>
  </si>
  <si>
    <t>次期繰越活動増減差額</t>
  </si>
  <si>
    <t>長期貸付金</t>
  </si>
  <si>
    <t>（うち当期活動増減差額）</t>
  </si>
  <si>
    <t>事業区分間長期貸付金</t>
  </si>
  <si>
    <t>拠点区分間長期貸付金</t>
  </si>
  <si>
    <t>サービス区分間長期貸付金</t>
  </si>
  <si>
    <t>退職給付引当資産</t>
  </si>
  <si>
    <t>長期預り金積立資産</t>
  </si>
  <si>
    <t>職員処遇改善積立資産</t>
  </si>
  <si>
    <t>建設積立資産</t>
  </si>
  <si>
    <t>差入保証金</t>
  </si>
  <si>
    <t>長期前払費用</t>
  </si>
  <si>
    <t>その他の固定資産</t>
  </si>
  <si>
    <t>純資産の部合計</t>
  </si>
  <si>
    <t>資産の部合計</t>
  </si>
  <si>
    <t>負債及び純資産の部合計</t>
  </si>
  <si>
    <t>脚注</t>
  </si>
  <si>
    <t>1.減価償却費の累計額</t>
  </si>
  <si>
    <t>2.徴収不能引当金の額</t>
  </si>
  <si>
    <t>　平成２８年３月３１日現在</t>
  </si>
  <si>
    <t>平成２８年３月３１日現在</t>
  </si>
  <si>
    <t>Ⅲ純資産の部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</si>
</sst>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8" fontId="0" fillId="0" borderId="10" xfId="48" applyFont="1" applyBorder="1" applyAlignment="1">
      <alignment horizontal="center"/>
    </xf>
    <xf numFmtId="38" fontId="0" fillId="0" borderId="10" xfId="48" applyFont="1" applyBorder="1" applyAlignment="1">
      <alignment/>
    </xf>
    <xf numFmtId="38" fontId="0" fillId="0" borderId="0" xfId="48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indent="2"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left" indent="3"/>
    </xf>
    <xf numFmtId="0" fontId="0" fillId="0" borderId="10" xfId="0" applyBorder="1" applyAlignment="1">
      <alignment horizontal="left"/>
    </xf>
    <xf numFmtId="38" fontId="0" fillId="0" borderId="0" xfId="5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8" fontId="0" fillId="0" borderId="0" xfId="5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2" xfId="50" applyFont="1" applyBorder="1" applyAlignment="1">
      <alignment horizontal="center" vertical="center"/>
    </xf>
    <xf numFmtId="38" fontId="0" fillId="0" borderId="12" xfId="50" applyFont="1" applyBorder="1" applyAlignment="1">
      <alignment/>
    </xf>
    <xf numFmtId="38" fontId="0" fillId="0" borderId="14" xfId="50" applyFont="1" applyBorder="1" applyAlignment="1">
      <alignment horizontal="center" vertical="center"/>
    </xf>
    <xf numFmtId="38" fontId="0" fillId="0" borderId="15" xfId="5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13" xfId="50" applyFont="1" applyBorder="1" applyAlignment="1">
      <alignment/>
    </xf>
    <xf numFmtId="0" fontId="0" fillId="0" borderId="17" xfId="0" applyBorder="1" applyAlignment="1">
      <alignment horizontal="left" indent="1"/>
    </xf>
    <xf numFmtId="38" fontId="0" fillId="0" borderId="18" xfId="50" applyFont="1" applyBorder="1" applyAlignment="1">
      <alignment/>
    </xf>
    <xf numFmtId="38" fontId="0" fillId="0" borderId="19" xfId="50" applyFont="1" applyBorder="1" applyAlignment="1">
      <alignment/>
    </xf>
    <xf numFmtId="38" fontId="0" fillId="0" borderId="18" xfId="50" applyFont="1" applyBorder="1" applyAlignment="1">
      <alignment horizontal="left" indent="1"/>
    </xf>
    <xf numFmtId="38" fontId="0" fillId="0" borderId="20" xfId="50" applyFont="1" applyBorder="1" applyAlignment="1">
      <alignment/>
    </xf>
    <xf numFmtId="0" fontId="0" fillId="0" borderId="21" xfId="0" applyBorder="1" applyAlignment="1">
      <alignment horizontal="left" indent="1"/>
    </xf>
    <xf numFmtId="38" fontId="0" fillId="0" borderId="22" xfId="50" applyFont="1" applyBorder="1" applyAlignment="1">
      <alignment/>
    </xf>
    <xf numFmtId="38" fontId="0" fillId="0" borderId="22" xfId="50" applyFont="1" applyBorder="1" applyAlignment="1">
      <alignment horizontal="left" indent="1"/>
    </xf>
    <xf numFmtId="38" fontId="0" fillId="0" borderId="23" xfId="50" applyFont="1" applyBorder="1" applyAlignment="1">
      <alignment/>
    </xf>
    <xf numFmtId="0" fontId="0" fillId="0" borderId="22" xfId="0" applyBorder="1" applyAlignment="1">
      <alignment horizontal="left" indent="1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38" fontId="0" fillId="0" borderId="24" xfId="50" applyFont="1" applyBorder="1" applyAlignment="1">
      <alignment/>
    </xf>
    <xf numFmtId="38" fontId="0" fillId="0" borderId="26" xfId="50" applyFont="1" applyBorder="1" applyAlignment="1">
      <alignment horizontal="left" indent="1"/>
    </xf>
    <xf numFmtId="38" fontId="0" fillId="0" borderId="27" xfId="50" applyFont="1" applyBorder="1" applyAlignment="1">
      <alignment/>
    </xf>
    <xf numFmtId="38" fontId="0" fillId="0" borderId="26" xfId="50" applyFont="1" applyBorder="1" applyAlignment="1">
      <alignment/>
    </xf>
    <xf numFmtId="38" fontId="0" fillId="0" borderId="28" xfId="50" applyFont="1" applyBorder="1" applyAlignment="1">
      <alignment/>
    </xf>
    <xf numFmtId="38" fontId="0" fillId="0" borderId="14" xfId="50" applyFont="1" applyBorder="1" applyAlignment="1">
      <alignment/>
    </xf>
    <xf numFmtId="38" fontId="0" fillId="0" borderId="29" xfId="50" applyFont="1" applyBorder="1" applyAlignment="1">
      <alignment/>
    </xf>
    <xf numFmtId="38" fontId="0" fillId="0" borderId="30" xfId="50" applyFont="1" applyBorder="1" applyAlignment="1">
      <alignment/>
    </xf>
    <xf numFmtId="38" fontId="0" fillId="0" borderId="19" xfId="50" applyFont="1" applyBorder="1" applyAlignment="1">
      <alignment horizontal="left" indent="1"/>
    </xf>
    <xf numFmtId="38" fontId="0" fillId="0" borderId="31" xfId="50" applyFont="1" applyBorder="1" applyAlignment="1">
      <alignment/>
    </xf>
    <xf numFmtId="0" fontId="0" fillId="0" borderId="32" xfId="0" applyBorder="1" applyAlignment="1">
      <alignment horizontal="left" indent="1"/>
    </xf>
    <xf numFmtId="0" fontId="0" fillId="0" borderId="33" xfId="0" applyBorder="1" applyAlignment="1">
      <alignment/>
    </xf>
    <xf numFmtId="0" fontId="0" fillId="0" borderId="34" xfId="0" applyBorder="1" applyAlignment="1">
      <alignment horizontal="left" indent="1"/>
    </xf>
    <xf numFmtId="38" fontId="0" fillId="0" borderId="27" xfId="50" applyFont="1" applyBorder="1" applyAlignment="1">
      <alignment horizontal="left" indent="1"/>
    </xf>
    <xf numFmtId="38" fontId="0" fillId="0" borderId="25" xfId="50" applyFont="1" applyBorder="1" applyAlignment="1">
      <alignment/>
    </xf>
    <xf numFmtId="38" fontId="0" fillId="0" borderId="11" xfId="50" applyFont="1" applyBorder="1" applyAlignment="1">
      <alignment/>
    </xf>
    <xf numFmtId="38" fontId="0" fillId="0" borderId="35" xfId="50" applyFont="1" applyBorder="1" applyAlignment="1">
      <alignment/>
    </xf>
    <xf numFmtId="38" fontId="0" fillId="0" borderId="16" xfId="50" applyFont="1" applyBorder="1" applyAlignment="1">
      <alignment/>
    </xf>
    <xf numFmtId="38" fontId="0" fillId="0" borderId="12" xfId="50" applyFont="1" applyBorder="1" applyAlignment="1">
      <alignment horizontal="left" indent="1"/>
    </xf>
    <xf numFmtId="38" fontId="0" fillId="0" borderId="36" xfId="50" applyFont="1" applyBorder="1" applyAlignment="1">
      <alignment/>
    </xf>
    <xf numFmtId="0" fontId="0" fillId="0" borderId="37" xfId="0" applyBorder="1" applyAlignment="1">
      <alignment/>
    </xf>
    <xf numFmtId="38" fontId="0" fillId="0" borderId="38" xfId="50" applyFont="1" applyBorder="1" applyAlignment="1">
      <alignment/>
    </xf>
    <xf numFmtId="0" fontId="0" fillId="0" borderId="0" xfId="0" applyAlignment="1">
      <alignment horizontal="left" indent="4"/>
    </xf>
    <xf numFmtId="38" fontId="0" fillId="0" borderId="0" xfId="50" applyFont="1" applyFill="1" applyBorder="1" applyAlignment="1">
      <alignment/>
    </xf>
    <xf numFmtId="38" fontId="0" fillId="0" borderId="22" xfId="48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11" xfId="50" applyNumberFormat="1" applyFont="1" applyBorder="1" applyAlignment="1">
      <alignment horizontal="center" vertical="center"/>
    </xf>
    <xf numFmtId="38" fontId="0" fillId="0" borderId="13" xfId="50" applyNumberFormat="1" applyFont="1" applyBorder="1" applyAlignment="1">
      <alignment horizontal="center" vertical="center"/>
    </xf>
    <xf numFmtId="38" fontId="0" fillId="0" borderId="16" xfId="50" applyNumberFormat="1" applyFont="1" applyBorder="1" applyAlignment="1">
      <alignment horizontal="center" vertical="center"/>
    </xf>
    <xf numFmtId="38" fontId="0" fillId="0" borderId="11" xfId="50" applyFont="1" applyBorder="1" applyAlignment="1">
      <alignment horizontal="center" vertical="center"/>
    </xf>
    <xf numFmtId="38" fontId="0" fillId="0" borderId="13" xfId="50" applyFont="1" applyBorder="1" applyAlignment="1">
      <alignment horizontal="center" vertical="center"/>
    </xf>
    <xf numFmtId="38" fontId="0" fillId="0" borderId="16" xfId="5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39.625" style="0" customWidth="1"/>
    <col min="2" max="3" width="13.625" style="0" customWidth="1"/>
    <col min="4" max="4" width="13.625" style="15" customWidth="1"/>
    <col min="5" max="5" width="39.625" style="15" customWidth="1"/>
    <col min="6" max="6" width="13.625" style="15" customWidth="1"/>
    <col min="7" max="8" width="13.625" style="0" customWidth="1"/>
  </cols>
  <sheetData>
    <row r="1" ht="15.75" customHeight="1">
      <c r="A1" s="6" t="s">
        <v>113</v>
      </c>
    </row>
    <row r="2" ht="13.5">
      <c r="H2" s="15" t="s">
        <v>118</v>
      </c>
    </row>
    <row r="3" spans="1:8" s="16" customFormat="1" ht="22.5" customHeight="1">
      <c r="A3" s="67" t="s">
        <v>119</v>
      </c>
      <c r="B3" s="67"/>
      <c r="C3" s="67"/>
      <c r="D3" s="67"/>
      <c r="E3" s="67"/>
      <c r="F3" s="67"/>
      <c r="G3" s="67"/>
      <c r="H3" s="67"/>
    </row>
    <row r="4" spans="1:8" ht="13.5">
      <c r="A4" s="68" t="s">
        <v>237</v>
      </c>
      <c r="B4" s="68"/>
      <c r="C4" s="68"/>
      <c r="D4" s="68"/>
      <c r="E4" s="68"/>
      <c r="F4" s="68"/>
      <c r="G4" s="68"/>
      <c r="H4" s="68"/>
    </row>
    <row r="5" spans="1:8" ht="14.25" thickBot="1">
      <c r="A5" s="17"/>
      <c r="B5" s="17"/>
      <c r="C5" s="17"/>
      <c r="D5" s="18"/>
      <c r="E5" s="18"/>
      <c r="F5" s="19"/>
      <c r="H5" t="s">
        <v>114</v>
      </c>
    </row>
    <row r="6" spans="1:8" ht="14.25" thickBot="1">
      <c r="A6" s="69" t="s">
        <v>120</v>
      </c>
      <c r="B6" s="70"/>
      <c r="C6" s="70"/>
      <c r="D6" s="71"/>
      <c r="E6" s="72" t="s">
        <v>121</v>
      </c>
      <c r="F6" s="73"/>
      <c r="G6" s="73"/>
      <c r="H6" s="74"/>
    </row>
    <row r="7" spans="1:8" ht="14.25" thickBot="1">
      <c r="A7" s="20"/>
      <c r="B7" s="21" t="s">
        <v>122</v>
      </c>
      <c r="C7" s="22" t="s">
        <v>123</v>
      </c>
      <c r="D7" s="23" t="s">
        <v>124</v>
      </c>
      <c r="E7" s="24"/>
      <c r="F7" s="25" t="s">
        <v>122</v>
      </c>
      <c r="G7" s="26" t="s">
        <v>125</v>
      </c>
      <c r="H7" s="27" t="s">
        <v>124</v>
      </c>
    </row>
    <row r="8" spans="1:8" ht="14.25" thickBot="1">
      <c r="A8" s="20" t="s">
        <v>126</v>
      </c>
      <c r="B8" s="24">
        <v>1300102559</v>
      </c>
      <c r="C8" s="28">
        <v>1434854878</v>
      </c>
      <c r="D8" s="24">
        <f>B8-C8</f>
        <v>-134752319</v>
      </c>
      <c r="E8" s="24" t="s">
        <v>127</v>
      </c>
      <c r="F8" s="24">
        <v>40938224</v>
      </c>
      <c r="G8" s="28">
        <v>39374630</v>
      </c>
      <c r="H8" s="24">
        <f>F8-G8</f>
        <v>1563594</v>
      </c>
    </row>
    <row r="9" spans="1:8" ht="13.5">
      <c r="A9" s="29" t="s">
        <v>128</v>
      </c>
      <c r="B9" s="30">
        <v>300000</v>
      </c>
      <c r="C9" s="31">
        <v>300000</v>
      </c>
      <c r="D9" s="31">
        <f aca="true" t="shared" si="0" ref="D9:D71">B9-C9</f>
        <v>0</v>
      </c>
      <c r="E9" s="32" t="s">
        <v>129</v>
      </c>
      <c r="F9" s="30">
        <v>0</v>
      </c>
      <c r="G9" s="31">
        <v>0</v>
      </c>
      <c r="H9" s="33">
        <f aca="true" t="shared" si="1" ref="H9:H47">F9-G9</f>
        <v>0</v>
      </c>
    </row>
    <row r="10" spans="1:8" ht="13.5">
      <c r="A10" s="34" t="s">
        <v>130</v>
      </c>
      <c r="B10" s="35">
        <v>1010508644</v>
      </c>
      <c r="C10" s="35">
        <v>1249267644</v>
      </c>
      <c r="D10" s="35">
        <f t="shared" si="0"/>
        <v>-238759000</v>
      </c>
      <c r="E10" s="36" t="s">
        <v>131</v>
      </c>
      <c r="F10" s="35">
        <v>9716130</v>
      </c>
      <c r="G10" s="35">
        <v>10491094</v>
      </c>
      <c r="H10" s="33">
        <f t="shared" si="1"/>
        <v>-774964</v>
      </c>
    </row>
    <row r="11" spans="1:8" ht="13.5">
      <c r="A11" s="34" t="s">
        <v>132</v>
      </c>
      <c r="B11" s="35">
        <v>208346924</v>
      </c>
      <c r="C11" s="35">
        <v>106772234</v>
      </c>
      <c r="D11" s="35">
        <f t="shared" si="0"/>
        <v>101574690</v>
      </c>
      <c r="E11" s="36" t="s">
        <v>133</v>
      </c>
      <c r="F11" s="35">
        <v>0</v>
      </c>
      <c r="G11" s="37">
        <v>0</v>
      </c>
      <c r="H11" s="35">
        <f t="shared" si="1"/>
        <v>0</v>
      </c>
    </row>
    <row r="12" spans="1:8" ht="13.5">
      <c r="A12" s="34" t="s">
        <v>134</v>
      </c>
      <c r="B12" s="35">
        <v>80062591</v>
      </c>
      <c r="C12" s="35">
        <v>78515000</v>
      </c>
      <c r="D12" s="35">
        <f t="shared" si="0"/>
        <v>1547591</v>
      </c>
      <c r="E12" s="36" t="s">
        <v>135</v>
      </c>
      <c r="F12" s="35">
        <v>0</v>
      </c>
      <c r="G12" s="35">
        <v>0</v>
      </c>
      <c r="H12" s="33">
        <f t="shared" si="1"/>
        <v>0</v>
      </c>
    </row>
    <row r="13" spans="1:8" ht="13.5">
      <c r="A13" s="38" t="s">
        <v>136</v>
      </c>
      <c r="B13" s="39">
        <v>0</v>
      </c>
      <c r="C13" s="35">
        <v>0</v>
      </c>
      <c r="D13" s="35">
        <f t="shared" si="0"/>
        <v>0</v>
      </c>
      <c r="E13" s="36" t="s">
        <v>137</v>
      </c>
      <c r="F13" s="35">
        <v>0</v>
      </c>
      <c r="G13" s="35">
        <v>0</v>
      </c>
      <c r="H13" s="33">
        <f t="shared" si="1"/>
        <v>0</v>
      </c>
    </row>
    <row r="14" spans="1:8" ht="13.5">
      <c r="A14" s="34" t="s">
        <v>138</v>
      </c>
      <c r="B14" s="66">
        <v>884400</v>
      </c>
      <c r="C14" s="35">
        <v>0</v>
      </c>
      <c r="D14" s="35">
        <f t="shared" si="0"/>
        <v>884400</v>
      </c>
      <c r="E14" s="36" t="s">
        <v>139</v>
      </c>
      <c r="F14" s="35">
        <v>13400000</v>
      </c>
      <c r="G14" s="35">
        <v>13400000</v>
      </c>
      <c r="H14" s="33">
        <f t="shared" si="1"/>
        <v>0</v>
      </c>
    </row>
    <row r="15" spans="1:8" ht="13.5">
      <c r="A15" s="38" t="s">
        <v>140</v>
      </c>
      <c r="B15" s="41">
        <v>0</v>
      </c>
      <c r="C15" s="35">
        <v>0</v>
      </c>
      <c r="D15" s="35">
        <f t="shared" si="0"/>
        <v>0</v>
      </c>
      <c r="E15" s="36" t="s">
        <v>141</v>
      </c>
      <c r="F15" s="35">
        <v>0</v>
      </c>
      <c r="G15" s="35">
        <v>0</v>
      </c>
      <c r="H15" s="33">
        <f t="shared" si="1"/>
        <v>0</v>
      </c>
    </row>
    <row r="16" spans="1:8" ht="13.5">
      <c r="A16" s="34" t="s">
        <v>142</v>
      </c>
      <c r="B16" s="40">
        <v>0</v>
      </c>
      <c r="C16" s="35">
        <v>0</v>
      </c>
      <c r="D16" s="35">
        <f t="shared" si="0"/>
        <v>0</v>
      </c>
      <c r="E16" s="36" t="s">
        <v>143</v>
      </c>
      <c r="F16" s="35">
        <v>0</v>
      </c>
      <c r="G16" s="35">
        <v>0</v>
      </c>
      <c r="H16" s="33">
        <f t="shared" si="1"/>
        <v>0</v>
      </c>
    </row>
    <row r="17" spans="1:8" ht="13.5">
      <c r="A17" s="34" t="s">
        <v>144</v>
      </c>
      <c r="B17" s="35">
        <v>0</v>
      </c>
      <c r="C17" s="35">
        <v>0</v>
      </c>
      <c r="D17" s="35">
        <f t="shared" si="0"/>
        <v>0</v>
      </c>
      <c r="E17" s="36" t="s">
        <v>145</v>
      </c>
      <c r="F17" s="35">
        <v>0</v>
      </c>
      <c r="G17" s="35">
        <v>0</v>
      </c>
      <c r="H17" s="33">
        <f t="shared" si="1"/>
        <v>0</v>
      </c>
    </row>
    <row r="18" spans="1:8" ht="13.5">
      <c r="A18" s="34" t="s">
        <v>146</v>
      </c>
      <c r="B18" s="35">
        <v>0</v>
      </c>
      <c r="C18" s="35">
        <v>0</v>
      </c>
      <c r="D18" s="35">
        <f t="shared" si="0"/>
        <v>0</v>
      </c>
      <c r="E18" s="36" t="s">
        <v>147</v>
      </c>
      <c r="F18" s="35">
        <v>0</v>
      </c>
      <c r="G18" s="35">
        <v>0</v>
      </c>
      <c r="H18" s="33">
        <f t="shared" si="1"/>
        <v>0</v>
      </c>
    </row>
    <row r="19" spans="1:8" ht="13.5">
      <c r="A19" s="34" t="s">
        <v>148</v>
      </c>
      <c r="B19" s="35">
        <v>0</v>
      </c>
      <c r="C19" s="35">
        <v>0</v>
      </c>
      <c r="D19" s="35">
        <f t="shared" si="0"/>
        <v>0</v>
      </c>
      <c r="E19" s="36" t="s">
        <v>149</v>
      </c>
      <c r="F19" s="35">
        <v>0</v>
      </c>
      <c r="G19" s="35">
        <v>0</v>
      </c>
      <c r="H19" s="33">
        <f t="shared" si="1"/>
        <v>0</v>
      </c>
    </row>
    <row r="20" spans="1:8" ht="13.5">
      <c r="A20" s="34" t="s">
        <v>150</v>
      </c>
      <c r="B20" s="35">
        <v>0</v>
      </c>
      <c r="C20" s="35">
        <v>0</v>
      </c>
      <c r="D20" s="35">
        <f t="shared" si="0"/>
        <v>0</v>
      </c>
      <c r="E20" s="36" t="s">
        <v>151</v>
      </c>
      <c r="F20" s="35">
        <v>0</v>
      </c>
      <c r="G20" s="35">
        <v>0</v>
      </c>
      <c r="H20" s="33">
        <f t="shared" si="1"/>
        <v>0</v>
      </c>
    </row>
    <row r="21" spans="1:8" ht="13.5">
      <c r="A21" s="34" t="s">
        <v>152</v>
      </c>
      <c r="B21" s="35">
        <v>0</v>
      </c>
      <c r="C21" s="35">
        <v>0</v>
      </c>
      <c r="D21" s="35">
        <f t="shared" si="0"/>
        <v>0</v>
      </c>
      <c r="E21" s="36" t="s">
        <v>153</v>
      </c>
      <c r="F21" s="35">
        <v>0</v>
      </c>
      <c r="G21" s="35">
        <v>0</v>
      </c>
      <c r="H21" s="33">
        <f t="shared" si="1"/>
        <v>0</v>
      </c>
    </row>
    <row r="22" spans="1:8" ht="13.5">
      <c r="A22" s="34" t="s">
        <v>154</v>
      </c>
      <c r="B22" s="35">
        <v>0</v>
      </c>
      <c r="C22" s="35">
        <v>0</v>
      </c>
      <c r="D22" s="35">
        <f t="shared" si="0"/>
        <v>0</v>
      </c>
      <c r="E22" s="36" t="s">
        <v>155</v>
      </c>
      <c r="F22" s="35">
        <v>0</v>
      </c>
      <c r="G22" s="35">
        <v>0</v>
      </c>
      <c r="H22" s="33">
        <f t="shared" si="1"/>
        <v>0</v>
      </c>
    </row>
    <row r="23" spans="1:8" ht="13.5">
      <c r="A23" s="34" t="s">
        <v>156</v>
      </c>
      <c r="B23" s="35">
        <v>0</v>
      </c>
      <c r="C23" s="35">
        <v>0</v>
      </c>
      <c r="D23" s="35">
        <f t="shared" si="0"/>
        <v>0</v>
      </c>
      <c r="E23" s="36" t="s">
        <v>157</v>
      </c>
      <c r="F23" s="35">
        <v>4972344</v>
      </c>
      <c r="G23" s="35">
        <v>3487817</v>
      </c>
      <c r="H23" s="33">
        <f t="shared" si="1"/>
        <v>1484527</v>
      </c>
    </row>
    <row r="24" spans="1:8" ht="13.5">
      <c r="A24" s="34" t="s">
        <v>158</v>
      </c>
      <c r="B24" s="35">
        <v>0</v>
      </c>
      <c r="C24" s="35">
        <v>0</v>
      </c>
      <c r="D24" s="35">
        <f t="shared" si="0"/>
        <v>0</v>
      </c>
      <c r="E24" s="36" t="s">
        <v>159</v>
      </c>
      <c r="F24" s="35">
        <v>0</v>
      </c>
      <c r="G24" s="35">
        <v>0</v>
      </c>
      <c r="H24" s="33">
        <f t="shared" si="1"/>
        <v>0</v>
      </c>
    </row>
    <row r="25" spans="1:8" ht="13.5">
      <c r="A25" s="34" t="s">
        <v>160</v>
      </c>
      <c r="B25" s="35">
        <v>0</v>
      </c>
      <c r="C25" s="35">
        <v>0</v>
      </c>
      <c r="D25" s="35">
        <f t="shared" si="0"/>
        <v>0</v>
      </c>
      <c r="E25" s="36" t="s">
        <v>161</v>
      </c>
      <c r="F25" s="35">
        <v>0</v>
      </c>
      <c r="G25" s="35">
        <v>0</v>
      </c>
      <c r="H25" s="33">
        <f t="shared" si="1"/>
        <v>0</v>
      </c>
    </row>
    <row r="26" spans="1:8" ht="13.5">
      <c r="A26" s="34" t="s">
        <v>162</v>
      </c>
      <c r="B26" s="35">
        <v>0</v>
      </c>
      <c r="C26" s="35">
        <v>0</v>
      </c>
      <c r="D26" s="35">
        <f t="shared" si="0"/>
        <v>0</v>
      </c>
      <c r="E26" s="36" t="s">
        <v>163</v>
      </c>
      <c r="F26" s="35">
        <v>0</v>
      </c>
      <c r="G26" s="35">
        <v>0</v>
      </c>
      <c r="H26" s="33">
        <f t="shared" si="1"/>
        <v>0</v>
      </c>
    </row>
    <row r="27" spans="1:8" ht="13.5">
      <c r="A27" s="34" t="s">
        <v>164</v>
      </c>
      <c r="B27" s="35">
        <v>0</v>
      </c>
      <c r="C27" s="35">
        <v>0</v>
      </c>
      <c r="D27" s="35">
        <f t="shared" si="0"/>
        <v>0</v>
      </c>
      <c r="E27" s="36" t="s">
        <v>165</v>
      </c>
      <c r="F27" s="35">
        <v>0</v>
      </c>
      <c r="G27" s="35">
        <v>0</v>
      </c>
      <c r="H27" s="33">
        <f t="shared" si="1"/>
        <v>0</v>
      </c>
    </row>
    <row r="28" spans="1:8" ht="13.5">
      <c r="A28" s="34" t="s">
        <v>166</v>
      </c>
      <c r="B28" s="35">
        <v>0</v>
      </c>
      <c r="C28" s="35">
        <v>0</v>
      </c>
      <c r="D28" s="35">
        <f t="shared" si="0"/>
        <v>0</v>
      </c>
      <c r="E28" s="36" t="s">
        <v>167</v>
      </c>
      <c r="F28" s="35">
        <v>0</v>
      </c>
      <c r="G28" s="35">
        <v>0</v>
      </c>
      <c r="H28" s="33">
        <f t="shared" si="1"/>
        <v>0</v>
      </c>
    </row>
    <row r="29" spans="1:8" ht="13.5">
      <c r="A29" s="34" t="s">
        <v>168</v>
      </c>
      <c r="B29" s="35">
        <v>0</v>
      </c>
      <c r="C29" s="35">
        <v>0</v>
      </c>
      <c r="D29" s="35">
        <f t="shared" si="0"/>
        <v>0</v>
      </c>
      <c r="E29" s="36" t="s">
        <v>169</v>
      </c>
      <c r="F29" s="35">
        <v>49750</v>
      </c>
      <c r="G29" s="35">
        <v>195719</v>
      </c>
      <c r="H29" s="33">
        <f t="shared" si="1"/>
        <v>-145969</v>
      </c>
    </row>
    <row r="30" spans="1:8" ht="13.5">
      <c r="A30" s="34" t="s">
        <v>170</v>
      </c>
      <c r="B30" s="35">
        <v>0</v>
      </c>
      <c r="C30" s="35">
        <v>0</v>
      </c>
      <c r="D30" s="35">
        <f t="shared" si="0"/>
        <v>0</v>
      </c>
      <c r="E30" s="36" t="s">
        <v>171</v>
      </c>
      <c r="F30" s="35">
        <v>12800000</v>
      </c>
      <c r="G30" s="35">
        <v>11800000</v>
      </c>
      <c r="H30" s="42">
        <f t="shared" si="1"/>
        <v>1000000</v>
      </c>
    </row>
    <row r="31" spans="1:8" ht="13.5">
      <c r="A31" s="34" t="s">
        <v>172</v>
      </c>
      <c r="B31" s="35">
        <v>0</v>
      </c>
      <c r="C31" s="35">
        <v>0</v>
      </c>
      <c r="D31" s="35">
        <f t="shared" si="0"/>
        <v>0</v>
      </c>
      <c r="E31" s="36" t="s">
        <v>173</v>
      </c>
      <c r="F31" s="35">
        <v>0</v>
      </c>
      <c r="G31" s="35">
        <v>0</v>
      </c>
      <c r="H31" s="42">
        <f t="shared" si="1"/>
        <v>0</v>
      </c>
    </row>
    <row r="32" spans="1:8" ht="13.5">
      <c r="A32" s="34" t="s">
        <v>174</v>
      </c>
      <c r="B32" s="35">
        <v>0</v>
      </c>
      <c r="C32" s="35">
        <v>0</v>
      </c>
      <c r="D32" s="35">
        <f t="shared" si="0"/>
        <v>0</v>
      </c>
      <c r="E32" s="36" t="s">
        <v>175</v>
      </c>
      <c r="F32" s="35">
        <v>0</v>
      </c>
      <c r="G32" s="35">
        <v>0</v>
      </c>
      <c r="H32" s="42">
        <f t="shared" si="1"/>
        <v>0</v>
      </c>
    </row>
    <row r="33" spans="1:8" ht="14.25" thickBot="1">
      <c r="A33" s="34" t="s">
        <v>176</v>
      </c>
      <c r="B33" s="35">
        <v>0</v>
      </c>
      <c r="C33" s="35">
        <v>0</v>
      </c>
      <c r="D33" s="35">
        <f t="shared" si="0"/>
        <v>0</v>
      </c>
      <c r="E33" s="43" t="s">
        <v>177</v>
      </c>
      <c r="F33" s="44">
        <v>0</v>
      </c>
      <c r="G33" s="45">
        <v>0</v>
      </c>
      <c r="H33" s="46">
        <f t="shared" si="1"/>
        <v>0</v>
      </c>
    </row>
    <row r="34" spans="1:8" ht="14.25" thickBot="1">
      <c r="A34" s="34" t="s">
        <v>178</v>
      </c>
      <c r="B34" s="35">
        <v>0</v>
      </c>
      <c r="C34" s="35">
        <v>0</v>
      </c>
      <c r="D34" s="35">
        <f t="shared" si="0"/>
        <v>0</v>
      </c>
      <c r="E34" s="47" t="s">
        <v>179</v>
      </c>
      <c r="F34" s="47">
        <v>19516938</v>
      </c>
      <c r="G34" s="48">
        <v>32519312</v>
      </c>
      <c r="H34" s="49">
        <f t="shared" si="1"/>
        <v>-13002374</v>
      </c>
    </row>
    <row r="35" spans="1:8" ht="13.5">
      <c r="A35" s="34" t="s">
        <v>180</v>
      </c>
      <c r="B35" s="35">
        <v>0</v>
      </c>
      <c r="C35" s="35">
        <v>0</v>
      </c>
      <c r="D35" s="35">
        <f t="shared" si="0"/>
        <v>0</v>
      </c>
      <c r="E35" s="50" t="s">
        <v>181</v>
      </c>
      <c r="F35" s="31">
        <v>13400000</v>
      </c>
      <c r="G35" s="31">
        <v>26800000</v>
      </c>
      <c r="H35" s="51">
        <f t="shared" si="1"/>
        <v>-13400000</v>
      </c>
    </row>
    <row r="36" spans="1:8" ht="13.5">
      <c r="A36" s="34" t="s">
        <v>182</v>
      </c>
      <c r="B36" s="35">
        <v>0</v>
      </c>
      <c r="C36" s="35">
        <v>0</v>
      </c>
      <c r="D36" s="35">
        <f t="shared" si="0"/>
        <v>0</v>
      </c>
      <c r="E36" s="36" t="s">
        <v>183</v>
      </c>
      <c r="F36" s="35">
        <v>0</v>
      </c>
      <c r="G36" s="35">
        <v>0</v>
      </c>
      <c r="H36" s="42">
        <f t="shared" si="1"/>
        <v>0</v>
      </c>
    </row>
    <row r="37" spans="1:8" ht="13.5">
      <c r="A37" s="34" t="s">
        <v>184</v>
      </c>
      <c r="B37" s="35">
        <v>0</v>
      </c>
      <c r="C37" s="35">
        <v>0</v>
      </c>
      <c r="D37" s="35">
        <f t="shared" si="0"/>
        <v>0</v>
      </c>
      <c r="E37" s="36" t="s">
        <v>185</v>
      </c>
      <c r="F37" s="35">
        <v>0</v>
      </c>
      <c r="G37" s="35">
        <v>0</v>
      </c>
      <c r="H37" s="42">
        <f t="shared" si="1"/>
        <v>0</v>
      </c>
    </row>
    <row r="38" spans="1:8" ht="14.25" thickBot="1">
      <c r="A38" s="52" t="s">
        <v>186</v>
      </c>
      <c r="B38" s="44">
        <v>0</v>
      </c>
      <c r="C38" s="45">
        <v>0</v>
      </c>
      <c r="D38" s="44">
        <f t="shared" si="0"/>
        <v>0</v>
      </c>
      <c r="E38" s="36" t="s">
        <v>187</v>
      </c>
      <c r="F38" s="35">
        <v>0</v>
      </c>
      <c r="G38" s="35">
        <v>0</v>
      </c>
      <c r="H38" s="42">
        <f t="shared" si="1"/>
        <v>0</v>
      </c>
    </row>
    <row r="39" spans="1:8" ht="14.25" thickBot="1">
      <c r="A39" s="53" t="s">
        <v>188</v>
      </c>
      <c r="B39" s="47">
        <v>2244450889</v>
      </c>
      <c r="C39" s="24">
        <v>2072633437</v>
      </c>
      <c r="D39" s="47">
        <f t="shared" si="0"/>
        <v>171817452</v>
      </c>
      <c r="E39" s="36" t="s">
        <v>189</v>
      </c>
      <c r="F39" s="35">
        <v>0</v>
      </c>
      <c r="G39" s="35">
        <v>0</v>
      </c>
      <c r="H39" s="42">
        <f t="shared" si="1"/>
        <v>0</v>
      </c>
    </row>
    <row r="40" spans="1:8" ht="14.25" thickBot="1">
      <c r="A40" s="20" t="s">
        <v>190</v>
      </c>
      <c r="B40" s="24">
        <v>972729885</v>
      </c>
      <c r="C40" s="48">
        <v>1003458997</v>
      </c>
      <c r="D40" s="47">
        <f t="shared" si="0"/>
        <v>-30729112</v>
      </c>
      <c r="E40" s="36" t="s">
        <v>191</v>
      </c>
      <c r="F40" s="35">
        <v>0</v>
      </c>
      <c r="G40" s="35">
        <v>0</v>
      </c>
      <c r="H40" s="42">
        <f t="shared" si="1"/>
        <v>0</v>
      </c>
    </row>
    <row r="41" spans="1:8" ht="13.5">
      <c r="A41" s="29" t="s">
        <v>192</v>
      </c>
      <c r="B41" s="30">
        <v>303138301</v>
      </c>
      <c r="C41" s="31">
        <v>303138301</v>
      </c>
      <c r="D41" s="31">
        <f t="shared" si="0"/>
        <v>0</v>
      </c>
      <c r="E41" s="36" t="s">
        <v>193</v>
      </c>
      <c r="F41" s="35">
        <v>0</v>
      </c>
      <c r="G41" s="35">
        <v>0</v>
      </c>
      <c r="H41" s="42">
        <f t="shared" si="1"/>
        <v>0</v>
      </c>
    </row>
    <row r="42" spans="1:8" ht="13.5">
      <c r="A42" s="34" t="s">
        <v>194</v>
      </c>
      <c r="B42" s="35">
        <v>669591584</v>
      </c>
      <c r="C42" s="35">
        <v>700320696</v>
      </c>
      <c r="D42" s="35">
        <f t="shared" si="0"/>
        <v>-30729112</v>
      </c>
      <c r="E42" s="36" t="s">
        <v>195</v>
      </c>
      <c r="F42" s="35">
        <v>6116938</v>
      </c>
      <c r="G42" s="35">
        <v>5719312</v>
      </c>
      <c r="H42" s="42">
        <f t="shared" si="1"/>
        <v>397626</v>
      </c>
    </row>
    <row r="43" spans="1:8" ht="13.5">
      <c r="A43" s="34" t="s">
        <v>196</v>
      </c>
      <c r="B43" s="35">
        <v>0</v>
      </c>
      <c r="C43" s="35">
        <v>0</v>
      </c>
      <c r="D43" s="35">
        <f t="shared" si="0"/>
        <v>0</v>
      </c>
      <c r="E43" s="36" t="s">
        <v>197</v>
      </c>
      <c r="F43" s="35">
        <v>0</v>
      </c>
      <c r="G43" s="35">
        <v>0</v>
      </c>
      <c r="H43" s="42">
        <f t="shared" si="1"/>
        <v>0</v>
      </c>
    </row>
    <row r="44" spans="1:8" ht="13.5">
      <c r="A44" s="34" t="s">
        <v>198</v>
      </c>
      <c r="B44" s="35">
        <v>0</v>
      </c>
      <c r="C44" s="37">
        <v>0</v>
      </c>
      <c r="D44" s="35">
        <f t="shared" si="0"/>
        <v>0</v>
      </c>
      <c r="E44" s="36" t="s">
        <v>199</v>
      </c>
      <c r="F44" s="35">
        <v>0</v>
      </c>
      <c r="G44" s="35">
        <v>0</v>
      </c>
      <c r="H44" s="42">
        <f t="shared" si="1"/>
        <v>0</v>
      </c>
    </row>
    <row r="45" spans="1:8" ht="14.25" thickBot="1">
      <c r="A45" s="54" t="s">
        <v>200</v>
      </c>
      <c r="B45" s="44">
        <v>0</v>
      </c>
      <c r="C45" s="44">
        <v>0</v>
      </c>
      <c r="D45" s="45">
        <f t="shared" si="0"/>
        <v>0</v>
      </c>
      <c r="E45" s="36" t="s">
        <v>175</v>
      </c>
      <c r="F45" s="35">
        <v>0</v>
      </c>
      <c r="G45" s="35">
        <v>0</v>
      </c>
      <c r="H45" s="42">
        <f t="shared" si="1"/>
        <v>0</v>
      </c>
    </row>
    <row r="46" spans="1:8" ht="14.25" thickBot="1">
      <c r="A46" s="20" t="s">
        <v>201</v>
      </c>
      <c r="B46" s="24">
        <v>1271721004</v>
      </c>
      <c r="C46" s="24">
        <v>1069174440</v>
      </c>
      <c r="D46" s="47">
        <f t="shared" si="0"/>
        <v>202546564</v>
      </c>
      <c r="E46" s="55" t="s">
        <v>202</v>
      </c>
      <c r="F46" s="45">
        <v>0</v>
      </c>
      <c r="G46" s="45">
        <v>0</v>
      </c>
      <c r="H46" s="56">
        <f t="shared" si="1"/>
        <v>0</v>
      </c>
    </row>
    <row r="47" spans="1:8" ht="14.25" thickBot="1">
      <c r="A47" s="29" t="s">
        <v>192</v>
      </c>
      <c r="B47" s="30">
        <v>30645379</v>
      </c>
      <c r="C47" s="30">
        <v>30645379</v>
      </c>
      <c r="D47" s="31">
        <f t="shared" si="0"/>
        <v>0</v>
      </c>
      <c r="E47" s="24" t="s">
        <v>203</v>
      </c>
      <c r="F47" s="18">
        <v>60455162</v>
      </c>
      <c r="G47" s="57">
        <v>71893942</v>
      </c>
      <c r="H47" s="24">
        <f t="shared" si="1"/>
        <v>-11438780</v>
      </c>
    </row>
    <row r="48" spans="1:8" ht="14.25" thickBot="1">
      <c r="A48" s="34" t="s">
        <v>194</v>
      </c>
      <c r="B48" s="35">
        <v>10891693</v>
      </c>
      <c r="C48" s="35">
        <v>12116943</v>
      </c>
      <c r="D48" s="35">
        <f t="shared" si="0"/>
        <v>-1225250</v>
      </c>
      <c r="E48" s="58"/>
      <c r="F48" s="28"/>
      <c r="G48" s="28"/>
      <c r="H48" s="59"/>
    </row>
    <row r="49" spans="1:8" ht="14.25" thickBot="1">
      <c r="A49" s="34" t="s">
        <v>204</v>
      </c>
      <c r="B49" s="35">
        <v>4639850</v>
      </c>
      <c r="C49" s="35">
        <v>6211209</v>
      </c>
      <c r="D49" s="35">
        <f t="shared" si="0"/>
        <v>-1571359</v>
      </c>
      <c r="E49" s="75" t="s">
        <v>205</v>
      </c>
      <c r="F49" s="76"/>
      <c r="G49" s="76"/>
      <c r="H49" s="77"/>
    </row>
    <row r="50" spans="1:8" ht="14.25" thickBot="1">
      <c r="A50" s="34" t="s">
        <v>206</v>
      </c>
      <c r="B50" s="35">
        <v>0</v>
      </c>
      <c r="C50" s="35"/>
      <c r="D50" s="35">
        <f t="shared" si="0"/>
        <v>0</v>
      </c>
      <c r="E50" s="47" t="s">
        <v>207</v>
      </c>
      <c r="F50" s="47">
        <v>289291078</v>
      </c>
      <c r="G50" s="48">
        <v>289291078</v>
      </c>
      <c r="H50" s="24">
        <f>F50-G50</f>
        <v>0</v>
      </c>
    </row>
    <row r="51" spans="1:8" ht="14.25" thickBot="1">
      <c r="A51" s="34" t="s">
        <v>208</v>
      </c>
      <c r="B51" s="35">
        <v>1835149</v>
      </c>
      <c r="C51" s="35">
        <v>2958897</v>
      </c>
      <c r="D51" s="35">
        <f t="shared" si="0"/>
        <v>-1123748</v>
      </c>
      <c r="E51" s="60" t="s">
        <v>207</v>
      </c>
      <c r="F51" s="47">
        <v>289291078</v>
      </c>
      <c r="G51" s="24">
        <v>289291078</v>
      </c>
      <c r="H51" s="24">
        <f aca="true" t="shared" si="2" ref="H51:H59">F51-G51</f>
        <v>0</v>
      </c>
    </row>
    <row r="52" spans="1:8" ht="14.25" thickBot="1">
      <c r="A52" s="34" t="s">
        <v>209</v>
      </c>
      <c r="B52" s="35">
        <v>2279198</v>
      </c>
      <c r="C52" s="35">
        <v>2964678</v>
      </c>
      <c r="D52" s="35">
        <f t="shared" si="0"/>
        <v>-685480</v>
      </c>
      <c r="E52" s="28" t="s">
        <v>210</v>
      </c>
      <c r="F52" s="24">
        <v>398795307</v>
      </c>
      <c r="G52" s="48">
        <v>419060590</v>
      </c>
      <c r="H52" s="61">
        <f t="shared" si="2"/>
        <v>-20265283</v>
      </c>
    </row>
    <row r="53" spans="1:8" ht="14.25" thickBot="1">
      <c r="A53" s="34" t="s">
        <v>211</v>
      </c>
      <c r="B53" s="35">
        <v>0</v>
      </c>
      <c r="C53" s="35">
        <v>0</v>
      </c>
      <c r="D53" s="35">
        <f t="shared" si="0"/>
        <v>0</v>
      </c>
      <c r="E53" s="60" t="s">
        <v>210</v>
      </c>
      <c r="F53" s="48">
        <v>398795307</v>
      </c>
      <c r="G53" s="47">
        <v>419060590</v>
      </c>
      <c r="H53" s="61">
        <f t="shared" si="2"/>
        <v>-20265283</v>
      </c>
    </row>
    <row r="54" spans="1:8" ht="14.25" thickBot="1">
      <c r="A54" s="34" t="s">
        <v>200</v>
      </c>
      <c r="B54" s="35">
        <v>0</v>
      </c>
      <c r="C54" s="35">
        <v>0</v>
      </c>
      <c r="D54" s="35">
        <f t="shared" si="0"/>
        <v>0</v>
      </c>
      <c r="E54" s="24" t="s">
        <v>212</v>
      </c>
      <c r="F54" s="24">
        <v>393628000</v>
      </c>
      <c r="G54" s="47">
        <v>393628000</v>
      </c>
      <c r="H54" s="61">
        <f t="shared" si="2"/>
        <v>0</v>
      </c>
    </row>
    <row r="55" spans="1:8" ht="13.5">
      <c r="A55" s="34" t="s">
        <v>213</v>
      </c>
      <c r="B55" s="35">
        <v>0</v>
      </c>
      <c r="C55" s="35">
        <v>0</v>
      </c>
      <c r="D55" s="35">
        <f t="shared" si="0"/>
        <v>0</v>
      </c>
      <c r="E55" s="32" t="s">
        <v>214</v>
      </c>
      <c r="F55" s="31">
        <v>3628000</v>
      </c>
      <c r="G55" s="31">
        <v>3628000</v>
      </c>
      <c r="H55" s="51">
        <f t="shared" si="2"/>
        <v>0</v>
      </c>
    </row>
    <row r="56" spans="1:8" ht="14.25" thickBot="1">
      <c r="A56" s="34" t="s">
        <v>215</v>
      </c>
      <c r="B56" s="35">
        <v>229320</v>
      </c>
      <c r="C56" s="35">
        <v>229320</v>
      </c>
      <c r="D56" s="35">
        <f t="shared" si="0"/>
        <v>0</v>
      </c>
      <c r="E56" s="55" t="s">
        <v>216</v>
      </c>
      <c r="F56" s="44">
        <v>390000000</v>
      </c>
      <c r="G56" s="44">
        <v>390000000</v>
      </c>
      <c r="H56" s="56">
        <f t="shared" si="2"/>
        <v>0</v>
      </c>
    </row>
    <row r="57" spans="1:8" ht="14.25" thickBot="1">
      <c r="A57" s="34" t="s">
        <v>217</v>
      </c>
      <c r="B57" s="35">
        <v>82800</v>
      </c>
      <c r="C57" s="35">
        <v>104400</v>
      </c>
      <c r="D57" s="35">
        <f t="shared" si="0"/>
        <v>-21600</v>
      </c>
      <c r="E57" s="47" t="s">
        <v>218</v>
      </c>
      <c r="F57" s="47">
        <v>2402383901</v>
      </c>
      <c r="G57" s="47">
        <v>2333614705</v>
      </c>
      <c r="H57" s="61">
        <f t="shared" si="2"/>
        <v>68769196</v>
      </c>
    </row>
    <row r="58" spans="1:8" ht="13.5">
      <c r="A58" s="34" t="s">
        <v>198</v>
      </c>
      <c r="B58" s="35">
        <v>815552000</v>
      </c>
      <c r="C58" s="35">
        <v>610062000</v>
      </c>
      <c r="D58" s="35">
        <f t="shared" si="0"/>
        <v>205490000</v>
      </c>
      <c r="E58" s="50" t="s">
        <v>218</v>
      </c>
      <c r="F58" s="31">
        <v>2402383901</v>
      </c>
      <c r="G58" s="31">
        <v>2333614705</v>
      </c>
      <c r="H58" s="51">
        <f t="shared" si="2"/>
        <v>68769196</v>
      </c>
    </row>
    <row r="59" spans="1:8" ht="13.5">
      <c r="A59" s="34" t="s">
        <v>219</v>
      </c>
      <c r="B59" s="35">
        <v>0</v>
      </c>
      <c r="C59" s="35">
        <v>0</v>
      </c>
      <c r="D59" s="35">
        <f t="shared" si="0"/>
        <v>0</v>
      </c>
      <c r="E59" s="36" t="s">
        <v>220</v>
      </c>
      <c r="F59" s="35">
        <v>68769196</v>
      </c>
      <c r="G59" s="35">
        <v>175634993</v>
      </c>
      <c r="H59" s="42">
        <f t="shared" si="2"/>
        <v>-106865797</v>
      </c>
    </row>
    <row r="60" spans="1:8" ht="13.5">
      <c r="A60" s="34" t="s">
        <v>221</v>
      </c>
      <c r="B60" s="35">
        <v>0</v>
      </c>
      <c r="C60" s="35">
        <v>0</v>
      </c>
      <c r="D60" s="35">
        <f t="shared" si="0"/>
        <v>0</v>
      </c>
      <c r="E60" s="35"/>
      <c r="F60" s="35"/>
      <c r="G60" s="35"/>
      <c r="H60" s="42"/>
    </row>
    <row r="61" spans="1:8" ht="13.5">
      <c r="A61" s="34" t="s">
        <v>222</v>
      </c>
      <c r="B61" s="35">
        <v>0</v>
      </c>
      <c r="C61" s="35">
        <v>0</v>
      </c>
      <c r="D61" s="35">
        <f t="shared" si="0"/>
        <v>0</v>
      </c>
      <c r="E61" s="35"/>
      <c r="F61" s="35"/>
      <c r="G61" s="35"/>
      <c r="H61" s="42"/>
    </row>
    <row r="62" spans="1:8" ht="13.5">
      <c r="A62" s="34" t="s">
        <v>223</v>
      </c>
      <c r="B62" s="35">
        <v>0</v>
      </c>
      <c r="C62" s="35">
        <v>0</v>
      </c>
      <c r="D62" s="35">
        <f t="shared" si="0"/>
        <v>0</v>
      </c>
      <c r="E62" s="35"/>
      <c r="F62" s="35"/>
      <c r="G62" s="35"/>
      <c r="H62" s="42"/>
    </row>
    <row r="63" spans="1:8" ht="13.5">
      <c r="A63" s="34" t="s">
        <v>224</v>
      </c>
      <c r="B63" s="35">
        <v>9937615</v>
      </c>
      <c r="C63" s="35">
        <v>8253614</v>
      </c>
      <c r="D63" s="35">
        <f t="shared" si="0"/>
        <v>1684001</v>
      </c>
      <c r="E63" s="35"/>
      <c r="F63" s="35"/>
      <c r="G63" s="35"/>
      <c r="H63" s="42"/>
    </row>
    <row r="64" spans="1:8" ht="13.5">
      <c r="A64" s="34" t="s">
        <v>225</v>
      </c>
      <c r="B64" s="35">
        <v>0</v>
      </c>
      <c r="C64" s="35">
        <v>0</v>
      </c>
      <c r="D64" s="35">
        <f t="shared" si="0"/>
        <v>0</v>
      </c>
      <c r="E64" s="35"/>
      <c r="F64" s="35"/>
      <c r="G64" s="35"/>
      <c r="H64" s="42"/>
    </row>
    <row r="65" spans="1:8" ht="13.5">
      <c r="A65" s="34" t="s">
        <v>226</v>
      </c>
      <c r="B65" s="35">
        <v>3628000</v>
      </c>
      <c r="C65" s="35">
        <v>3628000</v>
      </c>
      <c r="D65" s="35">
        <f t="shared" si="0"/>
        <v>0</v>
      </c>
      <c r="E65" s="35"/>
      <c r="F65" s="35"/>
      <c r="G65" s="35"/>
      <c r="H65" s="42"/>
    </row>
    <row r="66" spans="1:8" ht="13.5">
      <c r="A66" s="34" t="s">
        <v>227</v>
      </c>
      <c r="B66" s="35">
        <v>390000000</v>
      </c>
      <c r="C66" s="35">
        <v>390000000</v>
      </c>
      <c r="D66" s="35">
        <f t="shared" si="0"/>
        <v>0</v>
      </c>
      <c r="E66" s="35"/>
      <c r="F66" s="35"/>
      <c r="G66" s="35"/>
      <c r="H66" s="42"/>
    </row>
    <row r="67" spans="1:8" ht="13.5">
      <c r="A67" s="34" t="s">
        <v>228</v>
      </c>
      <c r="B67" s="35">
        <v>2000000</v>
      </c>
      <c r="C67" s="35">
        <v>2000000</v>
      </c>
      <c r="D67" s="35">
        <f t="shared" si="0"/>
        <v>0</v>
      </c>
      <c r="E67" s="35"/>
      <c r="F67" s="35"/>
      <c r="G67" s="35"/>
      <c r="H67" s="42"/>
    </row>
    <row r="68" spans="1:8" ht="13.5">
      <c r="A68" s="34" t="s">
        <v>229</v>
      </c>
      <c r="B68" s="35">
        <v>0</v>
      </c>
      <c r="C68" s="35">
        <v>0</v>
      </c>
      <c r="D68" s="35">
        <f t="shared" si="0"/>
        <v>0</v>
      </c>
      <c r="E68" s="35"/>
      <c r="F68" s="35"/>
      <c r="G68" s="35"/>
      <c r="H68" s="42"/>
    </row>
    <row r="69" spans="1:8" ht="14.25" thickBot="1">
      <c r="A69" s="34" t="s">
        <v>182</v>
      </c>
      <c r="B69" s="35">
        <v>0</v>
      </c>
      <c r="C69" s="35">
        <v>0</v>
      </c>
      <c r="D69" s="35">
        <f t="shared" si="0"/>
        <v>0</v>
      </c>
      <c r="E69" s="44"/>
      <c r="F69" s="45"/>
      <c r="G69" s="44"/>
      <c r="H69" s="56"/>
    </row>
    <row r="70" spans="1:8" ht="14.25" thickBot="1">
      <c r="A70" s="52" t="s">
        <v>230</v>
      </c>
      <c r="B70" s="44">
        <v>0</v>
      </c>
      <c r="C70" s="44">
        <v>0</v>
      </c>
      <c r="D70" s="44">
        <f t="shared" si="0"/>
        <v>0</v>
      </c>
      <c r="E70" s="24" t="s">
        <v>231</v>
      </c>
      <c r="F70" s="18">
        <v>3484098286</v>
      </c>
      <c r="G70" s="24">
        <v>3435594373</v>
      </c>
      <c r="H70" s="24">
        <f>F70-G70</f>
        <v>48503913</v>
      </c>
    </row>
    <row r="71" spans="1:8" ht="14.25" thickBot="1">
      <c r="A71" s="62" t="s">
        <v>232</v>
      </c>
      <c r="B71" s="24">
        <v>3544553448</v>
      </c>
      <c r="C71" s="24">
        <v>3507488315</v>
      </c>
      <c r="D71" s="24">
        <f t="shared" si="0"/>
        <v>37065133</v>
      </c>
      <c r="E71" s="63" t="s">
        <v>233</v>
      </c>
      <c r="F71" s="28">
        <v>3544553448</v>
      </c>
      <c r="G71" s="24">
        <v>3507488315</v>
      </c>
      <c r="H71" s="59">
        <f>F71-G71</f>
        <v>37065133</v>
      </c>
    </row>
    <row r="72" spans="5:6" ht="13.5">
      <c r="E72" s="58"/>
      <c r="F72" s="58"/>
    </row>
    <row r="73" spans="1:5" ht="13.5">
      <c r="A73" s="64" t="s">
        <v>234</v>
      </c>
      <c r="E73" s="18"/>
    </row>
    <row r="74" spans="1:2" ht="13.5">
      <c r="A74" s="64" t="s">
        <v>235</v>
      </c>
      <c r="B74" s="65">
        <v>666480897</v>
      </c>
    </row>
    <row r="75" spans="1:2" ht="13.5">
      <c r="A75" s="64" t="s">
        <v>236</v>
      </c>
      <c r="B75" s="65">
        <v>497000</v>
      </c>
    </row>
  </sheetData>
  <sheetProtection/>
  <mergeCells count="5">
    <mergeCell ref="A3:H3"/>
    <mergeCell ref="A4:H4"/>
    <mergeCell ref="A6:D6"/>
    <mergeCell ref="E6:H6"/>
    <mergeCell ref="E49:H49"/>
  </mergeCells>
  <printOptions/>
  <pageMargins left="0.3937007874015748" right="0.2755905511811024" top="0.6299212598425197" bottom="0.984251968503937" header="0.1968503937007874" footer="0.5118110236220472"/>
  <pageSetup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3"/>
  <sheetViews>
    <sheetView tabSelected="1" zoomScalePageLayoutView="0" workbookViewId="0" topLeftCell="A1">
      <selection activeCell="G6" sqref="G6"/>
    </sheetView>
  </sheetViews>
  <sheetFormatPr defaultColWidth="9.00390625" defaultRowHeight="13.5"/>
  <cols>
    <col min="1" max="1" width="47.625" style="0" customWidth="1"/>
    <col min="2" max="2" width="13.00390625" style="5" customWidth="1"/>
    <col min="3" max="7" width="13.00390625" style="0" customWidth="1"/>
  </cols>
  <sheetData>
    <row r="1" spans="1:14" ht="13.5">
      <c r="A1" s="6" t="s">
        <v>113</v>
      </c>
      <c r="B1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2" ht="13.5">
      <c r="B2"/>
      <c r="D2" s="5"/>
      <c r="E2" s="5"/>
      <c r="F2" s="5"/>
      <c r="G2" s="7" t="s">
        <v>115</v>
      </c>
      <c r="H2" s="5"/>
      <c r="J2" s="5"/>
      <c r="K2" s="5"/>
      <c r="L2" s="5"/>
    </row>
    <row r="3" spans="1:14" ht="18.75">
      <c r="A3" s="78" t="s">
        <v>116</v>
      </c>
      <c r="B3" s="78"/>
      <c r="C3" s="78"/>
      <c r="D3" s="78"/>
      <c r="E3" s="78"/>
      <c r="F3" s="78"/>
      <c r="G3" s="78"/>
      <c r="H3" s="8"/>
      <c r="I3" s="8"/>
      <c r="J3" s="8"/>
      <c r="K3" s="8"/>
      <c r="L3" s="8"/>
      <c r="M3" s="8"/>
      <c r="N3" s="8"/>
    </row>
    <row r="4" spans="1:14" ht="13.5">
      <c r="A4" s="68" t="s">
        <v>238</v>
      </c>
      <c r="B4" s="68"/>
      <c r="C4" s="68"/>
      <c r="D4" s="68"/>
      <c r="E4" s="68"/>
      <c r="F4" s="68"/>
      <c r="G4" s="68"/>
      <c r="H4" s="2"/>
      <c r="I4" s="2"/>
      <c r="J4" s="2"/>
      <c r="K4" s="2"/>
      <c r="L4" s="2"/>
      <c r="M4" s="2"/>
      <c r="N4" s="2"/>
    </row>
    <row r="5" spans="2:13" ht="13.5">
      <c r="B5"/>
      <c r="D5" s="5"/>
      <c r="E5" s="5"/>
      <c r="F5" s="5"/>
      <c r="G5" s="7" t="s">
        <v>114</v>
      </c>
      <c r="H5" s="5"/>
      <c r="J5" s="5"/>
      <c r="K5" s="5"/>
      <c r="L5" s="5"/>
      <c r="M5" s="5"/>
    </row>
    <row r="6" spans="1:7" s="1" customFormat="1" ht="13.5">
      <c r="A6" s="9" t="s">
        <v>0</v>
      </c>
      <c r="B6" s="3" t="s">
        <v>117</v>
      </c>
      <c r="C6" s="3" t="s">
        <v>108</v>
      </c>
      <c r="D6" s="3" t="s">
        <v>109</v>
      </c>
      <c r="E6" s="3" t="s">
        <v>110</v>
      </c>
      <c r="F6" s="3" t="s">
        <v>111</v>
      </c>
      <c r="G6" s="3" t="s">
        <v>112</v>
      </c>
    </row>
    <row r="7" spans="1:7" ht="13.5">
      <c r="A7" s="10" t="s">
        <v>1</v>
      </c>
      <c r="B7" s="4">
        <v>1300102559</v>
      </c>
      <c r="C7" s="4">
        <v>0</v>
      </c>
      <c r="D7" s="4">
        <v>0</v>
      </c>
      <c r="E7" s="4">
        <f>SUM(B7:D7)</f>
        <v>1300102559</v>
      </c>
      <c r="F7" s="4">
        <v>0</v>
      </c>
      <c r="G7" s="4">
        <f>E7-F7</f>
        <v>1300102559</v>
      </c>
    </row>
    <row r="8" spans="1:7" ht="13.5">
      <c r="A8" s="11" t="s">
        <v>2</v>
      </c>
      <c r="B8" s="4">
        <v>300000</v>
      </c>
      <c r="C8" s="4">
        <v>0</v>
      </c>
      <c r="D8" s="4">
        <v>0</v>
      </c>
      <c r="E8" s="4">
        <f aca="true" t="shared" si="0" ref="E8:E71">SUM(B8:D8)</f>
        <v>300000</v>
      </c>
      <c r="F8" s="4">
        <v>0</v>
      </c>
      <c r="G8" s="4">
        <f aca="true" t="shared" si="1" ref="G8:G71">E8-F8</f>
        <v>300000</v>
      </c>
    </row>
    <row r="9" spans="1:7" ht="13.5">
      <c r="A9" s="11" t="s">
        <v>3</v>
      </c>
      <c r="B9" s="4">
        <v>1010508644</v>
      </c>
      <c r="C9" s="4">
        <v>0</v>
      </c>
      <c r="D9" s="4">
        <v>0</v>
      </c>
      <c r="E9" s="4">
        <f t="shared" si="0"/>
        <v>1010508644</v>
      </c>
      <c r="F9" s="4">
        <v>0</v>
      </c>
      <c r="G9" s="4">
        <f t="shared" si="1"/>
        <v>1010508644</v>
      </c>
    </row>
    <row r="10" spans="1:7" ht="13.5">
      <c r="A10" s="11" t="s">
        <v>4</v>
      </c>
      <c r="B10" s="4">
        <v>208346924</v>
      </c>
      <c r="C10" s="4">
        <v>0</v>
      </c>
      <c r="D10" s="4">
        <v>0</v>
      </c>
      <c r="E10" s="4">
        <f t="shared" si="0"/>
        <v>208346924</v>
      </c>
      <c r="F10" s="4">
        <v>0</v>
      </c>
      <c r="G10" s="4">
        <f t="shared" si="1"/>
        <v>208346924</v>
      </c>
    </row>
    <row r="11" spans="1:7" ht="13.5">
      <c r="A11" s="11" t="s">
        <v>5</v>
      </c>
      <c r="B11" s="4">
        <v>80062591</v>
      </c>
      <c r="C11" s="4">
        <v>0</v>
      </c>
      <c r="D11" s="4">
        <v>0</v>
      </c>
      <c r="E11" s="4">
        <f t="shared" si="0"/>
        <v>80062591</v>
      </c>
      <c r="F11" s="4">
        <v>0</v>
      </c>
      <c r="G11" s="4">
        <f t="shared" si="1"/>
        <v>80062591</v>
      </c>
    </row>
    <row r="12" spans="1:7" ht="13.5">
      <c r="A12" s="11" t="s">
        <v>6</v>
      </c>
      <c r="B12" s="4">
        <v>0</v>
      </c>
      <c r="C12" s="4">
        <v>0</v>
      </c>
      <c r="D12" s="4">
        <v>0</v>
      </c>
      <c r="E12" s="4">
        <f t="shared" si="0"/>
        <v>0</v>
      </c>
      <c r="F12" s="4">
        <v>0</v>
      </c>
      <c r="G12" s="4">
        <f t="shared" si="1"/>
        <v>0</v>
      </c>
    </row>
    <row r="13" spans="1:7" ht="13.5">
      <c r="A13" s="11" t="s">
        <v>7</v>
      </c>
      <c r="B13" s="4">
        <v>884400</v>
      </c>
      <c r="C13" s="4">
        <v>0</v>
      </c>
      <c r="D13" s="4">
        <v>0</v>
      </c>
      <c r="E13" s="4">
        <f t="shared" si="0"/>
        <v>884400</v>
      </c>
      <c r="F13" s="4">
        <v>0</v>
      </c>
      <c r="G13" s="4">
        <f t="shared" si="1"/>
        <v>884400</v>
      </c>
    </row>
    <row r="14" spans="1:7" ht="13.5">
      <c r="A14" s="11" t="s">
        <v>8</v>
      </c>
      <c r="B14" s="4">
        <v>0</v>
      </c>
      <c r="C14" s="4">
        <v>0</v>
      </c>
      <c r="D14" s="4">
        <v>0</v>
      </c>
      <c r="E14" s="4">
        <f t="shared" si="0"/>
        <v>0</v>
      </c>
      <c r="F14" s="4">
        <v>0</v>
      </c>
      <c r="G14" s="4">
        <f t="shared" si="1"/>
        <v>0</v>
      </c>
    </row>
    <row r="15" spans="1:7" ht="13.5">
      <c r="A15" s="11" t="s">
        <v>9</v>
      </c>
      <c r="B15" s="4">
        <v>0</v>
      </c>
      <c r="C15" s="4">
        <v>0</v>
      </c>
      <c r="D15" s="4">
        <v>0</v>
      </c>
      <c r="E15" s="4">
        <f t="shared" si="0"/>
        <v>0</v>
      </c>
      <c r="F15" s="4">
        <v>0</v>
      </c>
      <c r="G15" s="4">
        <f t="shared" si="1"/>
        <v>0</v>
      </c>
    </row>
    <row r="16" spans="1:7" ht="13.5">
      <c r="A16" s="11" t="s">
        <v>10</v>
      </c>
      <c r="B16" s="4">
        <v>0</v>
      </c>
      <c r="C16" s="4">
        <v>0</v>
      </c>
      <c r="D16" s="4">
        <v>0</v>
      </c>
      <c r="E16" s="4">
        <f t="shared" si="0"/>
        <v>0</v>
      </c>
      <c r="F16" s="4">
        <v>0</v>
      </c>
      <c r="G16" s="4">
        <f t="shared" si="1"/>
        <v>0</v>
      </c>
    </row>
    <row r="17" spans="1:7" ht="13.5">
      <c r="A17" s="11" t="s">
        <v>11</v>
      </c>
      <c r="B17" s="4">
        <v>0</v>
      </c>
      <c r="C17" s="4">
        <v>0</v>
      </c>
      <c r="D17" s="4">
        <v>0</v>
      </c>
      <c r="E17" s="4">
        <f t="shared" si="0"/>
        <v>0</v>
      </c>
      <c r="F17" s="4">
        <v>0</v>
      </c>
      <c r="G17" s="4">
        <f t="shared" si="1"/>
        <v>0</v>
      </c>
    </row>
    <row r="18" spans="1:7" ht="13.5">
      <c r="A18" s="11" t="s">
        <v>12</v>
      </c>
      <c r="B18" s="4">
        <v>0</v>
      </c>
      <c r="C18" s="4">
        <v>0</v>
      </c>
      <c r="D18" s="4">
        <v>0</v>
      </c>
      <c r="E18" s="4">
        <f t="shared" si="0"/>
        <v>0</v>
      </c>
      <c r="F18" s="4">
        <v>0</v>
      </c>
      <c r="G18" s="4">
        <f t="shared" si="1"/>
        <v>0</v>
      </c>
    </row>
    <row r="19" spans="1:7" ht="13.5">
      <c r="A19" s="11" t="s">
        <v>13</v>
      </c>
      <c r="B19" s="4">
        <v>0</v>
      </c>
      <c r="C19" s="4">
        <v>0</v>
      </c>
      <c r="D19" s="4">
        <v>0</v>
      </c>
      <c r="E19" s="4">
        <f t="shared" si="0"/>
        <v>0</v>
      </c>
      <c r="F19" s="4">
        <v>0</v>
      </c>
      <c r="G19" s="4">
        <f t="shared" si="1"/>
        <v>0</v>
      </c>
    </row>
    <row r="20" spans="1:7" ht="13.5">
      <c r="A20" s="11" t="s">
        <v>14</v>
      </c>
      <c r="B20" s="4">
        <v>0</v>
      </c>
      <c r="C20" s="4">
        <v>0</v>
      </c>
      <c r="D20" s="4">
        <v>0</v>
      </c>
      <c r="E20" s="4">
        <f t="shared" si="0"/>
        <v>0</v>
      </c>
      <c r="F20" s="4">
        <v>0</v>
      </c>
      <c r="G20" s="4">
        <f t="shared" si="1"/>
        <v>0</v>
      </c>
    </row>
    <row r="21" spans="1:7" ht="13.5">
      <c r="A21" s="11" t="s">
        <v>15</v>
      </c>
      <c r="B21" s="4">
        <v>0</v>
      </c>
      <c r="C21" s="4">
        <v>0</v>
      </c>
      <c r="D21" s="4">
        <v>0</v>
      </c>
      <c r="E21" s="4">
        <f t="shared" si="0"/>
        <v>0</v>
      </c>
      <c r="F21" s="4">
        <v>0</v>
      </c>
      <c r="G21" s="4">
        <f t="shared" si="1"/>
        <v>0</v>
      </c>
    </row>
    <row r="22" spans="1:7" ht="13.5">
      <c r="A22" s="11" t="s">
        <v>16</v>
      </c>
      <c r="B22" s="4">
        <v>0</v>
      </c>
      <c r="C22" s="4">
        <v>0</v>
      </c>
      <c r="D22" s="4">
        <v>0</v>
      </c>
      <c r="E22" s="4">
        <f t="shared" si="0"/>
        <v>0</v>
      </c>
      <c r="F22" s="4">
        <v>0</v>
      </c>
      <c r="G22" s="4">
        <f t="shared" si="1"/>
        <v>0</v>
      </c>
    </row>
    <row r="23" spans="1:7" ht="13.5">
      <c r="A23" s="11" t="s">
        <v>17</v>
      </c>
      <c r="B23" s="4">
        <v>0</v>
      </c>
      <c r="C23" s="4">
        <v>0</v>
      </c>
      <c r="D23" s="4">
        <v>0</v>
      </c>
      <c r="E23" s="4">
        <f t="shared" si="0"/>
        <v>0</v>
      </c>
      <c r="F23" s="4">
        <v>0</v>
      </c>
      <c r="G23" s="4">
        <f t="shared" si="1"/>
        <v>0</v>
      </c>
    </row>
    <row r="24" spans="1:7" ht="13.5">
      <c r="A24" s="11" t="s">
        <v>18</v>
      </c>
      <c r="B24" s="4">
        <v>0</v>
      </c>
      <c r="C24" s="4">
        <v>0</v>
      </c>
      <c r="D24" s="4">
        <v>0</v>
      </c>
      <c r="E24" s="4">
        <f t="shared" si="0"/>
        <v>0</v>
      </c>
      <c r="F24" s="4">
        <v>0</v>
      </c>
      <c r="G24" s="4">
        <f t="shared" si="1"/>
        <v>0</v>
      </c>
    </row>
    <row r="25" spans="1:7" ht="13.5">
      <c r="A25" s="11" t="s">
        <v>19</v>
      </c>
      <c r="B25" s="4">
        <v>0</v>
      </c>
      <c r="C25" s="4">
        <v>0</v>
      </c>
      <c r="D25" s="4">
        <v>0</v>
      </c>
      <c r="E25" s="4">
        <f t="shared" si="0"/>
        <v>0</v>
      </c>
      <c r="F25" s="4">
        <v>0</v>
      </c>
      <c r="G25" s="4">
        <f t="shared" si="1"/>
        <v>0</v>
      </c>
    </row>
    <row r="26" spans="1:7" ht="13.5">
      <c r="A26" s="11" t="s">
        <v>20</v>
      </c>
      <c r="B26" s="4">
        <v>0</v>
      </c>
      <c r="C26" s="4">
        <v>0</v>
      </c>
      <c r="D26" s="4">
        <v>0</v>
      </c>
      <c r="E26" s="4">
        <f t="shared" si="0"/>
        <v>0</v>
      </c>
      <c r="F26" s="4">
        <v>0</v>
      </c>
      <c r="G26" s="4">
        <f t="shared" si="1"/>
        <v>0</v>
      </c>
    </row>
    <row r="27" spans="1:7" ht="13.5">
      <c r="A27" s="11" t="s">
        <v>21</v>
      </c>
      <c r="B27" s="4">
        <v>0</v>
      </c>
      <c r="C27" s="4">
        <v>0</v>
      </c>
      <c r="D27" s="4">
        <v>0</v>
      </c>
      <c r="E27" s="4">
        <f t="shared" si="0"/>
        <v>0</v>
      </c>
      <c r="F27" s="4">
        <v>0</v>
      </c>
      <c r="G27" s="4">
        <f t="shared" si="1"/>
        <v>0</v>
      </c>
    </row>
    <row r="28" spans="1:7" ht="13.5">
      <c r="A28" s="11" t="s">
        <v>22</v>
      </c>
      <c r="B28" s="4">
        <v>0</v>
      </c>
      <c r="C28" s="4">
        <v>0</v>
      </c>
      <c r="D28" s="4">
        <v>0</v>
      </c>
      <c r="E28" s="4">
        <f t="shared" si="0"/>
        <v>0</v>
      </c>
      <c r="F28" s="4">
        <v>0</v>
      </c>
      <c r="G28" s="4">
        <f t="shared" si="1"/>
        <v>0</v>
      </c>
    </row>
    <row r="29" spans="1:7" ht="13.5">
      <c r="A29" s="11" t="s">
        <v>23</v>
      </c>
      <c r="B29" s="4">
        <v>0</v>
      </c>
      <c r="C29" s="4">
        <v>0</v>
      </c>
      <c r="D29" s="4">
        <v>0</v>
      </c>
      <c r="E29" s="4">
        <f t="shared" si="0"/>
        <v>0</v>
      </c>
      <c r="F29" s="4">
        <v>0</v>
      </c>
      <c r="G29" s="4">
        <f t="shared" si="1"/>
        <v>0</v>
      </c>
    </row>
    <row r="30" spans="1:7" ht="13.5">
      <c r="A30" s="11" t="s">
        <v>24</v>
      </c>
      <c r="B30" s="4">
        <v>0</v>
      </c>
      <c r="C30" s="4">
        <v>0</v>
      </c>
      <c r="D30" s="4">
        <v>0</v>
      </c>
      <c r="E30" s="4">
        <f t="shared" si="0"/>
        <v>0</v>
      </c>
      <c r="F30" s="4">
        <v>0</v>
      </c>
      <c r="G30" s="4">
        <f t="shared" si="1"/>
        <v>0</v>
      </c>
    </row>
    <row r="31" spans="1:7" ht="13.5">
      <c r="A31" s="11" t="s">
        <v>25</v>
      </c>
      <c r="B31" s="4">
        <v>0</v>
      </c>
      <c r="C31" s="4">
        <v>0</v>
      </c>
      <c r="D31" s="4">
        <v>0</v>
      </c>
      <c r="E31" s="4">
        <f t="shared" si="0"/>
        <v>0</v>
      </c>
      <c r="F31" s="4">
        <v>0</v>
      </c>
      <c r="G31" s="4">
        <f t="shared" si="1"/>
        <v>0</v>
      </c>
    </row>
    <row r="32" spans="1:7" ht="13.5">
      <c r="A32" s="11" t="s">
        <v>26</v>
      </c>
      <c r="B32" s="4">
        <v>0</v>
      </c>
      <c r="C32" s="4">
        <v>0</v>
      </c>
      <c r="D32" s="4">
        <v>0</v>
      </c>
      <c r="E32" s="4">
        <f t="shared" si="0"/>
        <v>0</v>
      </c>
      <c r="F32" s="4">
        <v>0</v>
      </c>
      <c r="G32" s="4">
        <f t="shared" si="1"/>
        <v>0</v>
      </c>
    </row>
    <row r="33" spans="1:7" ht="13.5">
      <c r="A33" s="11" t="s">
        <v>27</v>
      </c>
      <c r="B33" s="4">
        <v>0</v>
      </c>
      <c r="C33" s="4">
        <v>0</v>
      </c>
      <c r="D33" s="4">
        <v>0</v>
      </c>
      <c r="E33" s="4">
        <f t="shared" si="0"/>
        <v>0</v>
      </c>
      <c r="F33" s="4">
        <v>0</v>
      </c>
      <c r="G33" s="4">
        <f t="shared" si="1"/>
        <v>0</v>
      </c>
    </row>
    <row r="34" spans="1:7" ht="13.5">
      <c r="A34" s="11" t="s">
        <v>28</v>
      </c>
      <c r="B34" s="4">
        <v>0</v>
      </c>
      <c r="C34" s="4">
        <v>0</v>
      </c>
      <c r="D34" s="4">
        <v>0</v>
      </c>
      <c r="E34" s="4">
        <f t="shared" si="0"/>
        <v>0</v>
      </c>
      <c r="F34" s="4">
        <v>0</v>
      </c>
      <c r="G34" s="4">
        <f t="shared" si="1"/>
        <v>0</v>
      </c>
    </row>
    <row r="35" spans="1:7" ht="13.5">
      <c r="A35" s="11" t="s">
        <v>29</v>
      </c>
      <c r="B35" s="4">
        <v>0</v>
      </c>
      <c r="C35" s="4">
        <v>0</v>
      </c>
      <c r="D35" s="4">
        <v>0</v>
      </c>
      <c r="E35" s="4">
        <f t="shared" si="0"/>
        <v>0</v>
      </c>
      <c r="F35" s="4">
        <v>0</v>
      </c>
      <c r="G35" s="4">
        <f t="shared" si="1"/>
        <v>0</v>
      </c>
    </row>
    <row r="36" spans="1:7" ht="13.5">
      <c r="A36" s="11" t="s">
        <v>30</v>
      </c>
      <c r="B36" s="4">
        <v>0</v>
      </c>
      <c r="C36" s="4">
        <v>0</v>
      </c>
      <c r="D36" s="4">
        <v>0</v>
      </c>
      <c r="E36" s="4">
        <f t="shared" si="0"/>
        <v>0</v>
      </c>
      <c r="F36" s="4">
        <v>0</v>
      </c>
      <c r="G36" s="4">
        <f t="shared" si="1"/>
        <v>0</v>
      </c>
    </row>
    <row r="37" spans="1:7" ht="13.5">
      <c r="A37" s="11" t="s">
        <v>31</v>
      </c>
      <c r="B37" s="4">
        <v>0</v>
      </c>
      <c r="C37" s="4">
        <v>0</v>
      </c>
      <c r="D37" s="4">
        <v>0</v>
      </c>
      <c r="E37" s="4">
        <f t="shared" si="0"/>
        <v>0</v>
      </c>
      <c r="F37" s="4">
        <v>0</v>
      </c>
      <c r="G37" s="4">
        <f t="shared" si="1"/>
        <v>0</v>
      </c>
    </row>
    <row r="38" spans="1:7" ht="13.5">
      <c r="A38" s="10" t="s">
        <v>32</v>
      </c>
      <c r="B38" s="4">
        <v>2244450889</v>
      </c>
      <c r="C38" s="4">
        <v>0</v>
      </c>
      <c r="D38" s="4">
        <v>0</v>
      </c>
      <c r="E38" s="4">
        <f t="shared" si="0"/>
        <v>2244450889</v>
      </c>
      <c r="F38" s="4">
        <v>0</v>
      </c>
      <c r="G38" s="4">
        <f t="shared" si="1"/>
        <v>2244450889</v>
      </c>
    </row>
    <row r="39" spans="1:7" ht="13.5">
      <c r="A39" s="12" t="s">
        <v>33</v>
      </c>
      <c r="B39" s="4">
        <v>972729885</v>
      </c>
      <c r="C39" s="4">
        <v>0</v>
      </c>
      <c r="D39" s="4">
        <v>0</v>
      </c>
      <c r="E39" s="4">
        <f t="shared" si="0"/>
        <v>972729885</v>
      </c>
      <c r="F39" s="4">
        <v>0</v>
      </c>
      <c r="G39" s="4">
        <f t="shared" si="1"/>
        <v>972729885</v>
      </c>
    </row>
    <row r="40" spans="1:7" ht="13.5">
      <c r="A40" s="11" t="s">
        <v>34</v>
      </c>
      <c r="B40" s="4">
        <v>303138301</v>
      </c>
      <c r="C40" s="4">
        <v>0</v>
      </c>
      <c r="D40" s="4">
        <v>0</v>
      </c>
      <c r="E40" s="4">
        <f t="shared" si="0"/>
        <v>303138301</v>
      </c>
      <c r="F40" s="4">
        <v>0</v>
      </c>
      <c r="G40" s="4">
        <f t="shared" si="1"/>
        <v>303138301</v>
      </c>
    </row>
    <row r="41" spans="1:7" ht="13.5">
      <c r="A41" s="11" t="s">
        <v>35</v>
      </c>
      <c r="B41" s="4">
        <v>669591584</v>
      </c>
      <c r="C41" s="4">
        <v>0</v>
      </c>
      <c r="D41" s="4">
        <v>0</v>
      </c>
      <c r="E41" s="4">
        <f t="shared" si="0"/>
        <v>669591584</v>
      </c>
      <c r="F41" s="4">
        <v>0</v>
      </c>
      <c r="G41" s="4">
        <f t="shared" si="1"/>
        <v>669591584</v>
      </c>
    </row>
    <row r="42" spans="1:7" ht="13.5">
      <c r="A42" s="11" t="s">
        <v>36</v>
      </c>
      <c r="B42" s="4">
        <v>0</v>
      </c>
      <c r="C42" s="4">
        <v>0</v>
      </c>
      <c r="D42" s="4">
        <v>0</v>
      </c>
      <c r="E42" s="4">
        <f t="shared" si="0"/>
        <v>0</v>
      </c>
      <c r="F42" s="4">
        <v>0</v>
      </c>
      <c r="G42" s="4">
        <f t="shared" si="1"/>
        <v>0</v>
      </c>
    </row>
    <row r="43" spans="1:7" ht="13.5">
      <c r="A43" s="11" t="s">
        <v>37</v>
      </c>
      <c r="B43" s="4">
        <v>0</v>
      </c>
      <c r="C43" s="4">
        <v>0</v>
      </c>
      <c r="D43" s="4">
        <v>0</v>
      </c>
      <c r="E43" s="4">
        <f t="shared" si="0"/>
        <v>0</v>
      </c>
      <c r="F43" s="4">
        <v>0</v>
      </c>
      <c r="G43" s="4">
        <f t="shared" si="1"/>
        <v>0</v>
      </c>
    </row>
    <row r="44" spans="1:7" ht="13.5">
      <c r="A44" s="11" t="s">
        <v>38</v>
      </c>
      <c r="B44" s="4">
        <v>0</v>
      </c>
      <c r="C44" s="4">
        <v>0</v>
      </c>
      <c r="D44" s="4">
        <v>0</v>
      </c>
      <c r="E44" s="4">
        <f t="shared" si="0"/>
        <v>0</v>
      </c>
      <c r="F44" s="4">
        <v>0</v>
      </c>
      <c r="G44" s="4">
        <f t="shared" si="1"/>
        <v>0</v>
      </c>
    </row>
    <row r="45" spans="1:7" ht="13.5">
      <c r="A45" s="12" t="s">
        <v>39</v>
      </c>
      <c r="B45" s="4">
        <v>1271721004</v>
      </c>
      <c r="C45" s="4">
        <v>0</v>
      </c>
      <c r="D45" s="4">
        <v>0</v>
      </c>
      <c r="E45" s="4">
        <f t="shared" si="0"/>
        <v>1271721004</v>
      </c>
      <c r="F45" s="4">
        <v>0</v>
      </c>
      <c r="G45" s="4">
        <f t="shared" si="1"/>
        <v>1271721004</v>
      </c>
    </row>
    <row r="46" spans="1:7" ht="13.5">
      <c r="A46" s="11" t="s">
        <v>34</v>
      </c>
      <c r="B46" s="4">
        <v>30645379</v>
      </c>
      <c r="C46" s="4">
        <v>0</v>
      </c>
      <c r="D46" s="4">
        <v>0</v>
      </c>
      <c r="E46" s="4">
        <f t="shared" si="0"/>
        <v>30645379</v>
      </c>
      <c r="F46" s="4">
        <v>0</v>
      </c>
      <c r="G46" s="4">
        <f t="shared" si="1"/>
        <v>30645379</v>
      </c>
    </row>
    <row r="47" spans="1:7" ht="13.5">
      <c r="A47" s="11" t="s">
        <v>35</v>
      </c>
      <c r="B47" s="4">
        <v>10891693</v>
      </c>
      <c r="C47" s="4">
        <v>0</v>
      </c>
      <c r="D47" s="4">
        <v>0</v>
      </c>
      <c r="E47" s="4">
        <f t="shared" si="0"/>
        <v>10891693</v>
      </c>
      <c r="F47" s="4">
        <v>0</v>
      </c>
      <c r="G47" s="4">
        <f t="shared" si="1"/>
        <v>10891693</v>
      </c>
    </row>
    <row r="48" spans="1:7" ht="13.5">
      <c r="A48" s="11" t="s">
        <v>40</v>
      </c>
      <c r="B48" s="4">
        <v>4639850</v>
      </c>
      <c r="C48" s="4">
        <v>0</v>
      </c>
      <c r="D48" s="4">
        <v>0</v>
      </c>
      <c r="E48" s="4">
        <f t="shared" si="0"/>
        <v>4639850</v>
      </c>
      <c r="F48" s="4">
        <v>0</v>
      </c>
      <c r="G48" s="4">
        <f t="shared" si="1"/>
        <v>4639850</v>
      </c>
    </row>
    <row r="49" spans="1:7" ht="13.5">
      <c r="A49" s="11" t="s">
        <v>41</v>
      </c>
      <c r="B49" s="4">
        <v>0</v>
      </c>
      <c r="C49" s="4">
        <v>0</v>
      </c>
      <c r="D49" s="4">
        <v>0</v>
      </c>
      <c r="E49" s="4">
        <f t="shared" si="0"/>
        <v>0</v>
      </c>
      <c r="F49" s="4">
        <v>0</v>
      </c>
      <c r="G49" s="4">
        <f t="shared" si="1"/>
        <v>0</v>
      </c>
    </row>
    <row r="50" spans="1:7" ht="13.5">
      <c r="A50" s="11" t="s">
        <v>42</v>
      </c>
      <c r="B50" s="4">
        <v>1835149</v>
      </c>
      <c r="C50" s="4">
        <v>0</v>
      </c>
      <c r="D50" s="4">
        <v>0</v>
      </c>
      <c r="E50" s="4">
        <f t="shared" si="0"/>
        <v>1835149</v>
      </c>
      <c r="F50" s="4">
        <v>0</v>
      </c>
      <c r="G50" s="4">
        <f t="shared" si="1"/>
        <v>1835149</v>
      </c>
    </row>
    <row r="51" spans="1:7" ht="13.5">
      <c r="A51" s="11" t="s">
        <v>43</v>
      </c>
      <c r="B51" s="4">
        <v>2279198</v>
      </c>
      <c r="C51" s="4">
        <v>0</v>
      </c>
      <c r="D51" s="4">
        <v>0</v>
      </c>
      <c r="E51" s="4">
        <f t="shared" si="0"/>
        <v>2279198</v>
      </c>
      <c r="F51" s="4">
        <v>0</v>
      </c>
      <c r="G51" s="4">
        <f t="shared" si="1"/>
        <v>2279198</v>
      </c>
    </row>
    <row r="52" spans="1:7" ht="13.5">
      <c r="A52" s="11" t="s">
        <v>44</v>
      </c>
      <c r="B52" s="4">
        <v>0</v>
      </c>
      <c r="C52" s="4">
        <v>0</v>
      </c>
      <c r="D52" s="4">
        <v>0</v>
      </c>
      <c r="E52" s="4">
        <f t="shared" si="0"/>
        <v>0</v>
      </c>
      <c r="F52" s="4">
        <v>0</v>
      </c>
      <c r="G52" s="4">
        <f t="shared" si="1"/>
        <v>0</v>
      </c>
    </row>
    <row r="53" spans="1:7" ht="13.5">
      <c r="A53" s="11" t="s">
        <v>45</v>
      </c>
      <c r="B53" s="4">
        <v>0</v>
      </c>
      <c r="C53" s="4">
        <v>0</v>
      </c>
      <c r="D53" s="4">
        <v>0</v>
      </c>
      <c r="E53" s="4">
        <f t="shared" si="0"/>
        <v>0</v>
      </c>
      <c r="F53" s="4">
        <v>0</v>
      </c>
      <c r="G53" s="4">
        <f t="shared" si="1"/>
        <v>0</v>
      </c>
    </row>
    <row r="54" spans="1:7" ht="13.5">
      <c r="A54" s="11" t="s">
        <v>46</v>
      </c>
      <c r="B54" s="4">
        <v>0</v>
      </c>
      <c r="C54" s="4">
        <v>0</v>
      </c>
      <c r="D54" s="4">
        <v>0</v>
      </c>
      <c r="E54" s="4">
        <f t="shared" si="0"/>
        <v>0</v>
      </c>
      <c r="F54" s="4">
        <v>0</v>
      </c>
      <c r="G54" s="4">
        <f t="shared" si="1"/>
        <v>0</v>
      </c>
    </row>
    <row r="55" spans="1:7" ht="13.5">
      <c r="A55" s="11" t="s">
        <v>47</v>
      </c>
      <c r="B55" s="4">
        <v>229320</v>
      </c>
      <c r="C55" s="4">
        <v>0</v>
      </c>
      <c r="D55" s="4">
        <v>0</v>
      </c>
      <c r="E55" s="4">
        <f t="shared" si="0"/>
        <v>229320</v>
      </c>
      <c r="F55" s="4">
        <v>0</v>
      </c>
      <c r="G55" s="4">
        <f t="shared" si="1"/>
        <v>229320</v>
      </c>
    </row>
    <row r="56" spans="1:7" ht="13.5">
      <c r="A56" s="11" t="s">
        <v>48</v>
      </c>
      <c r="B56" s="4">
        <v>82800</v>
      </c>
      <c r="C56" s="4">
        <v>0</v>
      </c>
      <c r="D56" s="4">
        <v>0</v>
      </c>
      <c r="E56" s="4">
        <f t="shared" si="0"/>
        <v>82800</v>
      </c>
      <c r="F56" s="4">
        <v>0</v>
      </c>
      <c r="G56" s="4">
        <f t="shared" si="1"/>
        <v>82800</v>
      </c>
    </row>
    <row r="57" spans="1:7" ht="13.5">
      <c r="A57" s="11" t="s">
        <v>37</v>
      </c>
      <c r="B57" s="4">
        <v>815552000</v>
      </c>
      <c r="C57" s="4">
        <v>0</v>
      </c>
      <c r="D57" s="4">
        <v>0</v>
      </c>
      <c r="E57" s="4">
        <f t="shared" si="0"/>
        <v>815552000</v>
      </c>
      <c r="F57" s="4">
        <v>0</v>
      </c>
      <c r="G57" s="4">
        <f t="shared" si="1"/>
        <v>815552000</v>
      </c>
    </row>
    <row r="58" spans="1:7" ht="13.5">
      <c r="A58" s="11" t="s">
        <v>49</v>
      </c>
      <c r="B58" s="4">
        <v>0</v>
      </c>
      <c r="C58" s="4">
        <v>0</v>
      </c>
      <c r="D58" s="4">
        <v>0</v>
      </c>
      <c r="E58" s="4">
        <f t="shared" si="0"/>
        <v>0</v>
      </c>
      <c r="F58" s="4">
        <v>0</v>
      </c>
      <c r="G58" s="4">
        <f t="shared" si="1"/>
        <v>0</v>
      </c>
    </row>
    <row r="59" spans="1:7" ht="13.5">
      <c r="A59" s="11" t="s">
        <v>50</v>
      </c>
      <c r="B59" s="4">
        <v>0</v>
      </c>
      <c r="C59" s="4">
        <v>0</v>
      </c>
      <c r="D59" s="4">
        <v>0</v>
      </c>
      <c r="E59" s="4">
        <f t="shared" si="0"/>
        <v>0</v>
      </c>
      <c r="F59" s="4">
        <v>0</v>
      </c>
      <c r="G59" s="4">
        <f t="shared" si="1"/>
        <v>0</v>
      </c>
    </row>
    <row r="60" spans="1:7" ht="13.5">
      <c r="A60" s="11" t="s">
        <v>51</v>
      </c>
      <c r="B60" s="4">
        <v>0</v>
      </c>
      <c r="C60" s="4">
        <v>0</v>
      </c>
      <c r="D60" s="4">
        <v>0</v>
      </c>
      <c r="E60" s="4">
        <f t="shared" si="0"/>
        <v>0</v>
      </c>
      <c r="F60" s="4">
        <v>0</v>
      </c>
      <c r="G60" s="4">
        <f t="shared" si="1"/>
        <v>0</v>
      </c>
    </row>
    <row r="61" spans="1:7" ht="13.5">
      <c r="A61" s="11" t="s">
        <v>52</v>
      </c>
      <c r="B61" s="4">
        <v>0</v>
      </c>
      <c r="C61" s="4">
        <v>0</v>
      </c>
      <c r="D61" s="4">
        <v>0</v>
      </c>
      <c r="E61" s="4">
        <f t="shared" si="0"/>
        <v>0</v>
      </c>
      <c r="F61" s="4">
        <v>0</v>
      </c>
      <c r="G61" s="4">
        <f t="shared" si="1"/>
        <v>0</v>
      </c>
    </row>
    <row r="62" spans="1:7" ht="13.5">
      <c r="A62" s="11" t="s">
        <v>53</v>
      </c>
      <c r="B62" s="4">
        <v>9937615</v>
      </c>
      <c r="C62" s="4">
        <v>0</v>
      </c>
      <c r="D62" s="4">
        <v>0</v>
      </c>
      <c r="E62" s="4">
        <f t="shared" si="0"/>
        <v>9937615</v>
      </c>
      <c r="F62" s="4">
        <v>0</v>
      </c>
      <c r="G62" s="4">
        <f t="shared" si="1"/>
        <v>9937615</v>
      </c>
    </row>
    <row r="63" spans="1:7" ht="13.5">
      <c r="A63" s="11" t="s">
        <v>54</v>
      </c>
      <c r="B63" s="4">
        <v>0</v>
      </c>
      <c r="C63" s="4">
        <v>0</v>
      </c>
      <c r="D63" s="4">
        <v>0</v>
      </c>
      <c r="E63" s="4">
        <f t="shared" si="0"/>
        <v>0</v>
      </c>
      <c r="F63" s="4">
        <v>0</v>
      </c>
      <c r="G63" s="4">
        <f t="shared" si="1"/>
        <v>0</v>
      </c>
    </row>
    <row r="64" spans="1:7" ht="13.5">
      <c r="A64" s="11" t="s">
        <v>55</v>
      </c>
      <c r="B64" s="4">
        <v>3628000</v>
      </c>
      <c r="C64" s="4">
        <v>0</v>
      </c>
      <c r="D64" s="4">
        <v>0</v>
      </c>
      <c r="E64" s="4">
        <f t="shared" si="0"/>
        <v>3628000</v>
      </c>
      <c r="F64" s="4">
        <v>0</v>
      </c>
      <c r="G64" s="4">
        <f t="shared" si="1"/>
        <v>3628000</v>
      </c>
    </row>
    <row r="65" spans="1:7" ht="13.5">
      <c r="A65" s="11" t="s">
        <v>56</v>
      </c>
      <c r="B65" s="4">
        <v>390000000</v>
      </c>
      <c r="C65" s="4">
        <v>0</v>
      </c>
      <c r="D65" s="4">
        <v>0</v>
      </c>
      <c r="E65" s="4">
        <f t="shared" si="0"/>
        <v>390000000</v>
      </c>
      <c r="F65" s="4">
        <v>0</v>
      </c>
      <c r="G65" s="4">
        <f t="shared" si="1"/>
        <v>390000000</v>
      </c>
    </row>
    <row r="66" spans="1:7" ht="13.5">
      <c r="A66" s="11" t="s">
        <v>57</v>
      </c>
      <c r="B66" s="4">
        <v>2000000</v>
      </c>
      <c r="C66" s="4">
        <v>0</v>
      </c>
      <c r="D66" s="4">
        <v>0</v>
      </c>
      <c r="E66" s="4">
        <f t="shared" si="0"/>
        <v>2000000</v>
      </c>
      <c r="F66" s="4">
        <v>0</v>
      </c>
      <c r="G66" s="4">
        <f t="shared" si="1"/>
        <v>2000000</v>
      </c>
    </row>
    <row r="67" spans="1:7" ht="13.5">
      <c r="A67" s="11" t="s">
        <v>58</v>
      </c>
      <c r="B67" s="4">
        <v>0</v>
      </c>
      <c r="C67" s="4">
        <v>0</v>
      </c>
      <c r="D67" s="4">
        <v>0</v>
      </c>
      <c r="E67" s="4">
        <f t="shared" si="0"/>
        <v>0</v>
      </c>
      <c r="F67" s="4">
        <v>0</v>
      </c>
      <c r="G67" s="4">
        <f t="shared" si="1"/>
        <v>0</v>
      </c>
    </row>
    <row r="68" spans="1:7" ht="13.5">
      <c r="A68" s="11" t="s">
        <v>29</v>
      </c>
      <c r="B68" s="4">
        <v>0</v>
      </c>
      <c r="C68" s="4">
        <v>0</v>
      </c>
      <c r="D68" s="4">
        <v>0</v>
      </c>
      <c r="E68" s="4">
        <f t="shared" si="0"/>
        <v>0</v>
      </c>
      <c r="F68" s="4">
        <v>0</v>
      </c>
      <c r="G68" s="4">
        <f t="shared" si="1"/>
        <v>0</v>
      </c>
    </row>
    <row r="69" spans="1:7" ht="13.5">
      <c r="A69" s="11" t="s">
        <v>39</v>
      </c>
      <c r="B69" s="4">
        <v>0</v>
      </c>
      <c r="C69" s="4">
        <v>0</v>
      </c>
      <c r="D69" s="4">
        <v>0</v>
      </c>
      <c r="E69" s="4">
        <f t="shared" si="0"/>
        <v>0</v>
      </c>
      <c r="F69" s="4">
        <v>0</v>
      </c>
      <c r="G69" s="4">
        <f t="shared" si="1"/>
        <v>0</v>
      </c>
    </row>
    <row r="70" spans="1:7" ht="13.5">
      <c r="A70" s="9" t="s">
        <v>59</v>
      </c>
      <c r="B70" s="4">
        <v>3544553448</v>
      </c>
      <c r="C70" s="4">
        <v>0</v>
      </c>
      <c r="D70" s="4">
        <v>0</v>
      </c>
      <c r="E70" s="4">
        <f t="shared" si="0"/>
        <v>3544553448</v>
      </c>
      <c r="F70" s="4">
        <v>0</v>
      </c>
      <c r="G70" s="4">
        <f t="shared" si="1"/>
        <v>3544553448</v>
      </c>
    </row>
    <row r="71" spans="1:7" ht="13.5">
      <c r="A71" s="14" t="s">
        <v>60</v>
      </c>
      <c r="B71" s="4">
        <v>40938224</v>
      </c>
      <c r="C71" s="4">
        <v>0</v>
      </c>
      <c r="D71" s="4">
        <v>0</v>
      </c>
      <c r="E71" s="4">
        <f t="shared" si="0"/>
        <v>40938224</v>
      </c>
      <c r="F71" s="4">
        <v>0</v>
      </c>
      <c r="G71" s="4">
        <f t="shared" si="1"/>
        <v>40938224</v>
      </c>
    </row>
    <row r="72" spans="1:7" ht="13.5">
      <c r="A72" s="11" t="s">
        <v>61</v>
      </c>
      <c r="B72" s="4">
        <v>0</v>
      </c>
      <c r="C72" s="4">
        <v>0</v>
      </c>
      <c r="D72" s="4">
        <v>0</v>
      </c>
      <c r="E72" s="4">
        <f aca="true" t="shared" si="2" ref="E72:E123">SUM(B72:D72)</f>
        <v>0</v>
      </c>
      <c r="F72" s="4">
        <v>0</v>
      </c>
      <c r="G72" s="4">
        <f aca="true" t="shared" si="3" ref="G72:G123">E72-F72</f>
        <v>0</v>
      </c>
    </row>
    <row r="73" spans="1:7" ht="13.5">
      <c r="A73" s="11" t="s">
        <v>62</v>
      </c>
      <c r="B73" s="4">
        <v>9716130</v>
      </c>
      <c r="C73" s="4">
        <v>0</v>
      </c>
      <c r="D73" s="4">
        <v>0</v>
      </c>
      <c r="E73" s="4">
        <f t="shared" si="2"/>
        <v>9716130</v>
      </c>
      <c r="F73" s="4">
        <v>0</v>
      </c>
      <c r="G73" s="4">
        <f t="shared" si="3"/>
        <v>9716130</v>
      </c>
    </row>
    <row r="74" spans="1:7" ht="13.5">
      <c r="A74" s="11" t="s">
        <v>63</v>
      </c>
      <c r="B74" s="4">
        <v>0</v>
      </c>
      <c r="C74" s="4">
        <v>0</v>
      </c>
      <c r="D74" s="4">
        <v>0</v>
      </c>
      <c r="E74" s="4">
        <f t="shared" si="2"/>
        <v>0</v>
      </c>
      <c r="F74" s="4">
        <v>0</v>
      </c>
      <c r="G74" s="4">
        <f t="shared" si="3"/>
        <v>0</v>
      </c>
    </row>
    <row r="75" spans="1:7" ht="13.5">
      <c r="A75" s="11" t="s">
        <v>64</v>
      </c>
      <c r="B75" s="4">
        <v>0</v>
      </c>
      <c r="C75" s="4">
        <v>0</v>
      </c>
      <c r="D75" s="4">
        <v>0</v>
      </c>
      <c r="E75" s="4">
        <f t="shared" si="2"/>
        <v>0</v>
      </c>
      <c r="F75" s="4">
        <v>0</v>
      </c>
      <c r="G75" s="4">
        <f t="shared" si="3"/>
        <v>0</v>
      </c>
    </row>
    <row r="76" spans="1:7" ht="13.5">
      <c r="A76" s="11" t="s">
        <v>65</v>
      </c>
      <c r="B76" s="4">
        <v>0</v>
      </c>
      <c r="C76" s="4">
        <v>0</v>
      </c>
      <c r="D76" s="4">
        <v>0</v>
      </c>
      <c r="E76" s="4">
        <f t="shared" si="2"/>
        <v>0</v>
      </c>
      <c r="F76" s="4">
        <v>0</v>
      </c>
      <c r="G76" s="4">
        <f t="shared" si="3"/>
        <v>0</v>
      </c>
    </row>
    <row r="77" spans="1:7" ht="13.5">
      <c r="A77" s="11" t="s">
        <v>66</v>
      </c>
      <c r="B77" s="4">
        <v>13400000</v>
      </c>
      <c r="C77" s="4">
        <v>0</v>
      </c>
      <c r="D77" s="4">
        <v>0</v>
      </c>
      <c r="E77" s="4">
        <f t="shared" si="2"/>
        <v>13400000</v>
      </c>
      <c r="F77" s="4">
        <v>0</v>
      </c>
      <c r="G77" s="4">
        <f t="shared" si="3"/>
        <v>13400000</v>
      </c>
    </row>
    <row r="78" spans="1:7" ht="13.5">
      <c r="A78" s="11" t="s">
        <v>67</v>
      </c>
      <c r="B78" s="4">
        <v>0</v>
      </c>
      <c r="C78" s="4">
        <v>0</v>
      </c>
      <c r="D78" s="4">
        <v>0</v>
      </c>
      <c r="E78" s="4">
        <f t="shared" si="2"/>
        <v>0</v>
      </c>
      <c r="F78" s="4">
        <v>0</v>
      </c>
      <c r="G78" s="4">
        <f t="shared" si="3"/>
        <v>0</v>
      </c>
    </row>
    <row r="79" spans="1:7" ht="13.5">
      <c r="A79" s="11" t="s">
        <v>68</v>
      </c>
      <c r="B79" s="4">
        <v>0</v>
      </c>
      <c r="C79" s="4">
        <v>0</v>
      </c>
      <c r="D79" s="4">
        <v>0</v>
      </c>
      <c r="E79" s="4">
        <f t="shared" si="2"/>
        <v>0</v>
      </c>
      <c r="F79" s="4">
        <v>0</v>
      </c>
      <c r="G79" s="4">
        <f t="shared" si="3"/>
        <v>0</v>
      </c>
    </row>
    <row r="80" spans="1:7" ht="13.5">
      <c r="A80" s="11" t="s">
        <v>69</v>
      </c>
      <c r="B80" s="4">
        <v>0</v>
      </c>
      <c r="C80" s="4">
        <v>0</v>
      </c>
      <c r="D80" s="4">
        <v>0</v>
      </c>
      <c r="E80" s="4">
        <f t="shared" si="2"/>
        <v>0</v>
      </c>
      <c r="F80" s="4">
        <v>0</v>
      </c>
      <c r="G80" s="4">
        <f t="shared" si="3"/>
        <v>0</v>
      </c>
    </row>
    <row r="81" spans="1:7" ht="13.5">
      <c r="A81" s="11" t="s">
        <v>70</v>
      </c>
      <c r="B81" s="4">
        <v>0</v>
      </c>
      <c r="C81" s="4">
        <v>0</v>
      </c>
      <c r="D81" s="4">
        <v>0</v>
      </c>
      <c r="E81" s="4">
        <f t="shared" si="2"/>
        <v>0</v>
      </c>
      <c r="F81" s="4">
        <v>0</v>
      </c>
      <c r="G81" s="4">
        <f t="shared" si="3"/>
        <v>0</v>
      </c>
    </row>
    <row r="82" spans="1:7" ht="13.5">
      <c r="A82" s="11" t="s">
        <v>71</v>
      </c>
      <c r="B82" s="4">
        <v>0</v>
      </c>
      <c r="C82" s="4">
        <v>0</v>
      </c>
      <c r="D82" s="4">
        <v>0</v>
      </c>
      <c r="E82" s="4">
        <f t="shared" si="2"/>
        <v>0</v>
      </c>
      <c r="F82" s="4">
        <v>0</v>
      </c>
      <c r="G82" s="4">
        <f t="shared" si="3"/>
        <v>0</v>
      </c>
    </row>
    <row r="83" spans="1:7" ht="13.5">
      <c r="A83" s="11" t="s">
        <v>72</v>
      </c>
      <c r="B83" s="4">
        <v>0</v>
      </c>
      <c r="C83" s="4">
        <v>0</v>
      </c>
      <c r="D83" s="4">
        <v>0</v>
      </c>
      <c r="E83" s="4">
        <f t="shared" si="2"/>
        <v>0</v>
      </c>
      <c r="F83" s="4">
        <v>0</v>
      </c>
      <c r="G83" s="4">
        <f t="shared" si="3"/>
        <v>0</v>
      </c>
    </row>
    <row r="84" spans="1:7" ht="13.5">
      <c r="A84" s="11" t="s">
        <v>73</v>
      </c>
      <c r="B84" s="4">
        <v>0</v>
      </c>
      <c r="C84" s="4">
        <v>0</v>
      </c>
      <c r="D84" s="4">
        <v>0</v>
      </c>
      <c r="E84" s="4">
        <f t="shared" si="2"/>
        <v>0</v>
      </c>
      <c r="F84" s="4">
        <v>0</v>
      </c>
      <c r="G84" s="4">
        <f t="shared" si="3"/>
        <v>0</v>
      </c>
    </row>
    <row r="85" spans="1:7" ht="13.5">
      <c r="A85" s="11" t="s">
        <v>74</v>
      </c>
      <c r="B85" s="4">
        <v>0</v>
      </c>
      <c r="C85" s="4">
        <v>0</v>
      </c>
      <c r="D85" s="4">
        <v>0</v>
      </c>
      <c r="E85" s="4">
        <f t="shared" si="2"/>
        <v>0</v>
      </c>
      <c r="F85" s="4">
        <v>0</v>
      </c>
      <c r="G85" s="4">
        <f t="shared" si="3"/>
        <v>0</v>
      </c>
    </row>
    <row r="86" spans="1:7" ht="13.5">
      <c r="A86" s="11" t="s">
        <v>75</v>
      </c>
      <c r="B86" s="4">
        <v>4972344</v>
      </c>
      <c r="C86" s="4">
        <v>0</v>
      </c>
      <c r="D86" s="4">
        <v>0</v>
      </c>
      <c r="E86" s="4">
        <f t="shared" si="2"/>
        <v>4972344</v>
      </c>
      <c r="F86" s="4">
        <v>0</v>
      </c>
      <c r="G86" s="4">
        <f t="shared" si="3"/>
        <v>4972344</v>
      </c>
    </row>
    <row r="87" spans="1:7" ht="13.5">
      <c r="A87" s="11" t="s">
        <v>76</v>
      </c>
      <c r="B87" s="4">
        <v>0</v>
      </c>
      <c r="C87" s="4">
        <v>0</v>
      </c>
      <c r="D87" s="4">
        <v>0</v>
      </c>
      <c r="E87" s="4">
        <f t="shared" si="2"/>
        <v>0</v>
      </c>
      <c r="F87" s="4">
        <v>0</v>
      </c>
      <c r="G87" s="4">
        <f t="shared" si="3"/>
        <v>0</v>
      </c>
    </row>
    <row r="88" spans="1:7" ht="13.5">
      <c r="A88" s="11" t="s">
        <v>77</v>
      </c>
      <c r="B88" s="4">
        <v>0</v>
      </c>
      <c r="C88" s="4">
        <v>0</v>
      </c>
      <c r="D88" s="4">
        <v>0</v>
      </c>
      <c r="E88" s="4">
        <f t="shared" si="2"/>
        <v>0</v>
      </c>
      <c r="F88" s="4">
        <v>0</v>
      </c>
      <c r="G88" s="4">
        <f t="shared" si="3"/>
        <v>0</v>
      </c>
    </row>
    <row r="89" spans="1:7" ht="13.5">
      <c r="A89" s="11" t="s">
        <v>78</v>
      </c>
      <c r="B89" s="4">
        <v>0</v>
      </c>
      <c r="C89" s="4">
        <v>0</v>
      </c>
      <c r="D89" s="4">
        <v>0</v>
      </c>
      <c r="E89" s="4">
        <f t="shared" si="2"/>
        <v>0</v>
      </c>
      <c r="F89" s="4">
        <v>0</v>
      </c>
      <c r="G89" s="4">
        <f t="shared" si="3"/>
        <v>0</v>
      </c>
    </row>
    <row r="90" spans="1:7" ht="13.5">
      <c r="A90" s="11" t="s">
        <v>79</v>
      </c>
      <c r="B90" s="4">
        <v>0</v>
      </c>
      <c r="C90" s="4">
        <v>0</v>
      </c>
      <c r="D90" s="4">
        <v>0</v>
      </c>
      <c r="E90" s="4">
        <f t="shared" si="2"/>
        <v>0</v>
      </c>
      <c r="F90" s="4">
        <v>0</v>
      </c>
      <c r="G90" s="4">
        <f t="shared" si="3"/>
        <v>0</v>
      </c>
    </row>
    <row r="91" spans="1:7" ht="13.5">
      <c r="A91" s="11" t="s">
        <v>80</v>
      </c>
      <c r="B91" s="4">
        <v>0</v>
      </c>
      <c r="C91" s="4">
        <v>0</v>
      </c>
      <c r="D91" s="4">
        <v>0</v>
      </c>
      <c r="E91" s="4">
        <f t="shared" si="2"/>
        <v>0</v>
      </c>
      <c r="F91" s="4">
        <v>0</v>
      </c>
      <c r="G91" s="4">
        <f t="shared" si="3"/>
        <v>0</v>
      </c>
    </row>
    <row r="92" spans="1:7" ht="13.5">
      <c r="A92" s="11" t="s">
        <v>81</v>
      </c>
      <c r="B92" s="4">
        <v>49750</v>
      </c>
      <c r="C92" s="4">
        <v>0</v>
      </c>
      <c r="D92" s="4">
        <v>0</v>
      </c>
      <c r="E92" s="4">
        <f t="shared" si="2"/>
        <v>49750</v>
      </c>
      <c r="F92" s="4">
        <v>0</v>
      </c>
      <c r="G92" s="4">
        <f t="shared" si="3"/>
        <v>49750</v>
      </c>
    </row>
    <row r="93" spans="1:7" ht="13.5">
      <c r="A93" s="11" t="s">
        <v>82</v>
      </c>
      <c r="B93" s="4">
        <v>12800000</v>
      </c>
      <c r="C93" s="4">
        <v>0</v>
      </c>
      <c r="D93" s="4">
        <v>0</v>
      </c>
      <c r="E93" s="4">
        <f t="shared" si="2"/>
        <v>12800000</v>
      </c>
      <c r="F93" s="4">
        <v>0</v>
      </c>
      <c r="G93" s="4">
        <f t="shared" si="3"/>
        <v>12800000</v>
      </c>
    </row>
    <row r="94" spans="1:7" ht="13.5">
      <c r="A94" s="11" t="s">
        <v>83</v>
      </c>
      <c r="B94" s="4">
        <v>0</v>
      </c>
      <c r="C94" s="4">
        <v>0</v>
      </c>
      <c r="D94" s="4">
        <v>0</v>
      </c>
      <c r="E94" s="4">
        <f t="shared" si="2"/>
        <v>0</v>
      </c>
      <c r="F94" s="4">
        <v>0</v>
      </c>
      <c r="G94" s="4">
        <f t="shared" si="3"/>
        <v>0</v>
      </c>
    </row>
    <row r="95" spans="1:7" ht="13.5">
      <c r="A95" s="11" t="s">
        <v>84</v>
      </c>
      <c r="B95" s="4">
        <v>0</v>
      </c>
      <c r="C95" s="4">
        <v>0</v>
      </c>
      <c r="D95" s="4">
        <v>0</v>
      </c>
      <c r="E95" s="4">
        <f t="shared" si="2"/>
        <v>0</v>
      </c>
      <c r="F95" s="4">
        <v>0</v>
      </c>
      <c r="G95" s="4">
        <f t="shared" si="3"/>
        <v>0</v>
      </c>
    </row>
    <row r="96" spans="1:7" ht="13.5">
      <c r="A96" s="11" t="s">
        <v>85</v>
      </c>
      <c r="B96" s="4">
        <v>0</v>
      </c>
      <c r="C96" s="4">
        <v>0</v>
      </c>
      <c r="D96" s="4">
        <v>0</v>
      </c>
      <c r="E96" s="4">
        <f t="shared" si="2"/>
        <v>0</v>
      </c>
      <c r="F96" s="4">
        <v>0</v>
      </c>
      <c r="G96" s="4">
        <f t="shared" si="3"/>
        <v>0</v>
      </c>
    </row>
    <row r="97" spans="1:7" ht="13.5">
      <c r="A97" s="10" t="s">
        <v>86</v>
      </c>
      <c r="B97" s="4">
        <v>19516938</v>
      </c>
      <c r="C97" s="4">
        <v>0</v>
      </c>
      <c r="D97" s="4">
        <v>0</v>
      </c>
      <c r="E97" s="4">
        <f t="shared" si="2"/>
        <v>19516938</v>
      </c>
      <c r="F97" s="4">
        <v>0</v>
      </c>
      <c r="G97" s="4">
        <f t="shared" si="3"/>
        <v>19516938</v>
      </c>
    </row>
    <row r="98" spans="1:7" ht="13.5">
      <c r="A98" s="11" t="s">
        <v>87</v>
      </c>
      <c r="B98" s="4">
        <v>13400000</v>
      </c>
      <c r="C98" s="4">
        <v>0</v>
      </c>
      <c r="D98" s="4">
        <v>0</v>
      </c>
      <c r="E98" s="4">
        <f t="shared" si="2"/>
        <v>13400000</v>
      </c>
      <c r="F98" s="4">
        <v>0</v>
      </c>
      <c r="G98" s="4">
        <f t="shared" si="3"/>
        <v>13400000</v>
      </c>
    </row>
    <row r="99" spans="1:7" ht="13.5">
      <c r="A99" s="11" t="s">
        <v>88</v>
      </c>
      <c r="B99" s="4">
        <v>0</v>
      </c>
      <c r="C99" s="4">
        <v>0</v>
      </c>
      <c r="D99" s="4">
        <v>0</v>
      </c>
      <c r="E99" s="4">
        <f t="shared" si="2"/>
        <v>0</v>
      </c>
      <c r="F99" s="4">
        <v>0</v>
      </c>
      <c r="G99" s="4">
        <f t="shared" si="3"/>
        <v>0</v>
      </c>
    </row>
    <row r="100" spans="1:7" ht="13.5">
      <c r="A100" s="11" t="s">
        <v>89</v>
      </c>
      <c r="B100" s="4">
        <v>0</v>
      </c>
      <c r="C100" s="4">
        <v>0</v>
      </c>
      <c r="D100" s="4">
        <v>0</v>
      </c>
      <c r="E100" s="4">
        <f t="shared" si="2"/>
        <v>0</v>
      </c>
      <c r="F100" s="4">
        <v>0</v>
      </c>
      <c r="G100" s="4">
        <f t="shared" si="3"/>
        <v>0</v>
      </c>
    </row>
    <row r="101" spans="1:7" ht="13.5">
      <c r="A101" s="11" t="s">
        <v>90</v>
      </c>
      <c r="B101" s="4">
        <v>0</v>
      </c>
      <c r="C101" s="4">
        <v>0</v>
      </c>
      <c r="D101" s="4">
        <v>0</v>
      </c>
      <c r="E101" s="4">
        <f t="shared" si="2"/>
        <v>0</v>
      </c>
      <c r="F101" s="4">
        <v>0</v>
      </c>
      <c r="G101" s="4">
        <f t="shared" si="3"/>
        <v>0</v>
      </c>
    </row>
    <row r="102" spans="1:7" ht="13.5">
      <c r="A102" s="11" t="s">
        <v>91</v>
      </c>
      <c r="B102" s="4">
        <v>0</v>
      </c>
      <c r="C102" s="4">
        <v>0</v>
      </c>
      <c r="D102" s="4">
        <v>0</v>
      </c>
      <c r="E102" s="4">
        <f t="shared" si="2"/>
        <v>0</v>
      </c>
      <c r="F102" s="4">
        <v>0</v>
      </c>
      <c r="G102" s="4">
        <f t="shared" si="3"/>
        <v>0</v>
      </c>
    </row>
    <row r="103" spans="1:7" ht="13.5">
      <c r="A103" s="11" t="s">
        <v>92</v>
      </c>
      <c r="B103" s="4">
        <v>0</v>
      </c>
      <c r="C103" s="4">
        <v>0</v>
      </c>
      <c r="D103" s="4">
        <v>0</v>
      </c>
      <c r="E103" s="4">
        <f t="shared" si="2"/>
        <v>0</v>
      </c>
      <c r="F103" s="4">
        <v>0</v>
      </c>
      <c r="G103" s="4">
        <f t="shared" si="3"/>
        <v>0</v>
      </c>
    </row>
    <row r="104" spans="1:7" ht="13.5">
      <c r="A104" s="11" t="s">
        <v>93</v>
      </c>
      <c r="B104" s="4">
        <v>0</v>
      </c>
      <c r="C104" s="4">
        <v>0</v>
      </c>
      <c r="D104" s="4">
        <v>0</v>
      </c>
      <c r="E104" s="4">
        <f t="shared" si="2"/>
        <v>0</v>
      </c>
      <c r="F104" s="4">
        <v>0</v>
      </c>
      <c r="G104" s="4">
        <f t="shared" si="3"/>
        <v>0</v>
      </c>
    </row>
    <row r="105" spans="1:7" ht="13.5">
      <c r="A105" s="11" t="s">
        <v>94</v>
      </c>
      <c r="B105" s="4">
        <v>6116938</v>
      </c>
      <c r="C105" s="4">
        <v>0</v>
      </c>
      <c r="D105" s="4">
        <v>0</v>
      </c>
      <c r="E105" s="4">
        <f t="shared" si="2"/>
        <v>6116938</v>
      </c>
      <c r="F105" s="4">
        <v>0</v>
      </c>
      <c r="G105" s="4">
        <f t="shared" si="3"/>
        <v>6116938</v>
      </c>
    </row>
    <row r="106" spans="1:7" ht="13.5">
      <c r="A106" s="11" t="s">
        <v>95</v>
      </c>
      <c r="B106" s="4">
        <v>0</v>
      </c>
      <c r="C106" s="4">
        <v>0</v>
      </c>
      <c r="D106" s="4">
        <v>0</v>
      </c>
      <c r="E106" s="4">
        <f t="shared" si="2"/>
        <v>0</v>
      </c>
      <c r="F106" s="4">
        <v>0</v>
      </c>
      <c r="G106" s="4">
        <f t="shared" si="3"/>
        <v>0</v>
      </c>
    </row>
    <row r="107" spans="1:7" ht="13.5">
      <c r="A107" s="11" t="s">
        <v>96</v>
      </c>
      <c r="B107" s="4">
        <v>0</v>
      </c>
      <c r="C107" s="4">
        <v>0</v>
      </c>
      <c r="D107" s="4">
        <v>0</v>
      </c>
      <c r="E107" s="4">
        <f t="shared" si="2"/>
        <v>0</v>
      </c>
      <c r="F107" s="4">
        <v>0</v>
      </c>
      <c r="G107" s="4">
        <f t="shared" si="3"/>
        <v>0</v>
      </c>
    </row>
    <row r="108" spans="1:7" ht="13.5">
      <c r="A108" s="11" t="s">
        <v>84</v>
      </c>
      <c r="B108" s="4">
        <v>0</v>
      </c>
      <c r="C108" s="4">
        <v>0</v>
      </c>
      <c r="D108" s="4">
        <v>0</v>
      </c>
      <c r="E108" s="4">
        <f t="shared" si="2"/>
        <v>0</v>
      </c>
      <c r="F108" s="4">
        <v>0</v>
      </c>
      <c r="G108" s="4">
        <f t="shared" si="3"/>
        <v>0</v>
      </c>
    </row>
    <row r="109" spans="1:7" ht="13.5">
      <c r="A109" s="11" t="s">
        <v>97</v>
      </c>
      <c r="B109" s="4">
        <v>0</v>
      </c>
      <c r="C109" s="4">
        <v>0</v>
      </c>
      <c r="D109" s="4">
        <v>0</v>
      </c>
      <c r="E109" s="4">
        <f t="shared" si="2"/>
        <v>0</v>
      </c>
      <c r="F109" s="4">
        <v>0</v>
      </c>
      <c r="G109" s="4">
        <f t="shared" si="3"/>
        <v>0</v>
      </c>
    </row>
    <row r="110" spans="1:7" ht="13.5">
      <c r="A110" s="9" t="s">
        <v>98</v>
      </c>
      <c r="B110" s="4">
        <v>60455162</v>
      </c>
      <c r="C110" s="4">
        <v>0</v>
      </c>
      <c r="D110" s="4">
        <v>0</v>
      </c>
      <c r="E110" s="4">
        <f t="shared" si="2"/>
        <v>60455162</v>
      </c>
      <c r="F110" s="4">
        <v>0</v>
      </c>
      <c r="G110" s="4">
        <f t="shared" si="3"/>
        <v>60455162</v>
      </c>
    </row>
    <row r="111" spans="1:7" ht="13.5">
      <c r="A111" s="14" t="s">
        <v>239</v>
      </c>
      <c r="B111" s="4"/>
      <c r="C111" s="4"/>
      <c r="D111" s="4"/>
      <c r="E111" s="4"/>
      <c r="F111" s="4"/>
      <c r="G111" s="4"/>
    </row>
    <row r="112" spans="1:7" ht="13.5">
      <c r="A112" s="10" t="s">
        <v>99</v>
      </c>
      <c r="B112" s="4">
        <v>289291078</v>
      </c>
      <c r="C112" s="4">
        <v>0</v>
      </c>
      <c r="D112" s="4">
        <v>0</v>
      </c>
      <c r="E112" s="4">
        <f t="shared" si="2"/>
        <v>289291078</v>
      </c>
      <c r="F112" s="4">
        <v>0</v>
      </c>
      <c r="G112" s="4">
        <f t="shared" si="3"/>
        <v>289291078</v>
      </c>
    </row>
    <row r="113" spans="1:7" ht="13.5">
      <c r="A113" s="12" t="s">
        <v>99</v>
      </c>
      <c r="B113" s="4">
        <v>289291078</v>
      </c>
      <c r="C113" s="4">
        <v>0</v>
      </c>
      <c r="D113" s="4">
        <v>0</v>
      </c>
      <c r="E113" s="4">
        <f t="shared" si="2"/>
        <v>289291078</v>
      </c>
      <c r="F113" s="4">
        <v>0</v>
      </c>
      <c r="G113" s="4">
        <f t="shared" si="3"/>
        <v>289291078</v>
      </c>
    </row>
    <row r="114" spans="1:7" ht="13.5">
      <c r="A114" s="10" t="s">
        <v>100</v>
      </c>
      <c r="B114" s="4">
        <v>398795307</v>
      </c>
      <c r="C114" s="4">
        <v>0</v>
      </c>
      <c r="D114" s="4">
        <v>0</v>
      </c>
      <c r="E114" s="4">
        <f t="shared" si="2"/>
        <v>398795307</v>
      </c>
      <c r="F114" s="4">
        <v>0</v>
      </c>
      <c r="G114" s="4">
        <f t="shared" si="3"/>
        <v>398795307</v>
      </c>
    </row>
    <row r="115" spans="1:7" ht="13.5">
      <c r="A115" s="11" t="s">
        <v>100</v>
      </c>
      <c r="B115" s="4">
        <v>398795307</v>
      </c>
      <c r="C115" s="4">
        <v>0</v>
      </c>
      <c r="D115" s="4">
        <v>0</v>
      </c>
      <c r="E115" s="4">
        <f t="shared" si="2"/>
        <v>398795307</v>
      </c>
      <c r="F115" s="4">
        <v>0</v>
      </c>
      <c r="G115" s="4">
        <f t="shared" si="3"/>
        <v>398795307</v>
      </c>
    </row>
    <row r="116" spans="1:7" ht="13.5">
      <c r="A116" s="10" t="s">
        <v>101</v>
      </c>
      <c r="B116" s="4">
        <v>393628000</v>
      </c>
      <c r="C116" s="4">
        <v>0</v>
      </c>
      <c r="D116" s="4">
        <v>0</v>
      </c>
      <c r="E116" s="4">
        <f t="shared" si="2"/>
        <v>393628000</v>
      </c>
      <c r="F116" s="4">
        <v>0</v>
      </c>
      <c r="G116" s="4">
        <f t="shared" si="3"/>
        <v>393628000</v>
      </c>
    </row>
    <row r="117" spans="1:7" ht="13.5">
      <c r="A117" s="11" t="s">
        <v>102</v>
      </c>
      <c r="B117" s="4">
        <v>3628000</v>
      </c>
      <c r="C117" s="4">
        <v>0</v>
      </c>
      <c r="D117" s="4">
        <v>0</v>
      </c>
      <c r="E117" s="4">
        <f t="shared" si="2"/>
        <v>3628000</v>
      </c>
      <c r="F117" s="4">
        <v>0</v>
      </c>
      <c r="G117" s="4">
        <f t="shared" si="3"/>
        <v>3628000</v>
      </c>
    </row>
    <row r="118" spans="1:7" ht="13.5">
      <c r="A118" s="11" t="s">
        <v>103</v>
      </c>
      <c r="B118" s="4">
        <v>390000000</v>
      </c>
      <c r="C118" s="4">
        <v>0</v>
      </c>
      <c r="D118" s="4">
        <v>0</v>
      </c>
      <c r="E118" s="4">
        <f t="shared" si="2"/>
        <v>390000000</v>
      </c>
      <c r="F118" s="4">
        <v>0</v>
      </c>
      <c r="G118" s="4">
        <f t="shared" si="3"/>
        <v>390000000</v>
      </c>
    </row>
    <row r="119" spans="1:7" ht="13.5">
      <c r="A119" s="10" t="s">
        <v>104</v>
      </c>
      <c r="B119" s="4">
        <v>2402383901</v>
      </c>
      <c r="C119" s="4">
        <v>0</v>
      </c>
      <c r="D119" s="4">
        <v>0</v>
      </c>
      <c r="E119" s="4">
        <f t="shared" si="2"/>
        <v>2402383901</v>
      </c>
      <c r="F119" s="4">
        <v>0</v>
      </c>
      <c r="G119" s="4">
        <f t="shared" si="3"/>
        <v>2402383901</v>
      </c>
    </row>
    <row r="120" spans="1:7" ht="13.5">
      <c r="A120" s="11" t="s">
        <v>104</v>
      </c>
      <c r="B120" s="4">
        <v>2402383901</v>
      </c>
      <c r="C120" s="4">
        <v>0</v>
      </c>
      <c r="D120" s="4">
        <v>0</v>
      </c>
      <c r="E120" s="4">
        <f t="shared" si="2"/>
        <v>2402383901</v>
      </c>
      <c r="F120" s="4">
        <v>0</v>
      </c>
      <c r="G120" s="4">
        <f t="shared" si="3"/>
        <v>2402383901</v>
      </c>
    </row>
    <row r="121" spans="1:7" ht="13.5">
      <c r="A121" s="13" t="s">
        <v>105</v>
      </c>
      <c r="B121" s="4">
        <v>68769196</v>
      </c>
      <c r="C121" s="4">
        <v>0</v>
      </c>
      <c r="D121" s="4">
        <v>0</v>
      </c>
      <c r="E121" s="4">
        <f t="shared" si="2"/>
        <v>68769196</v>
      </c>
      <c r="F121" s="4">
        <v>0</v>
      </c>
      <c r="G121" s="4">
        <f t="shared" si="3"/>
        <v>68769196</v>
      </c>
    </row>
    <row r="122" spans="1:7" ht="13.5">
      <c r="A122" s="10" t="s">
        <v>106</v>
      </c>
      <c r="B122" s="4">
        <v>3484098286</v>
      </c>
      <c r="C122" s="4">
        <v>0</v>
      </c>
      <c r="D122" s="4">
        <v>0</v>
      </c>
      <c r="E122" s="4">
        <f t="shared" si="2"/>
        <v>3484098286</v>
      </c>
      <c r="F122" s="4">
        <v>0</v>
      </c>
      <c r="G122" s="4">
        <f t="shared" si="3"/>
        <v>3484098286</v>
      </c>
    </row>
    <row r="123" spans="1:7" ht="13.5">
      <c r="A123" s="9" t="s">
        <v>107</v>
      </c>
      <c r="B123" s="4">
        <v>3544553448</v>
      </c>
      <c r="C123" s="4">
        <v>0</v>
      </c>
      <c r="D123" s="4">
        <v>0</v>
      </c>
      <c r="E123" s="4">
        <f t="shared" si="2"/>
        <v>3544553448</v>
      </c>
      <c r="F123" s="4">
        <v>0</v>
      </c>
      <c r="G123" s="4">
        <f t="shared" si="3"/>
        <v>3544553448</v>
      </c>
    </row>
  </sheetData>
  <sheetProtection password="CA48" sheet="1"/>
  <mergeCells count="2">
    <mergeCell ref="A3:G3"/>
    <mergeCell ref="A4:G4"/>
  </mergeCells>
  <printOptions/>
  <pageMargins left="0.7480314960629921" right="0.7480314960629921" top="0.984251968503937" bottom="0.984251968503937" header="0.5118110236220472" footer="0.5118110236220472"/>
  <pageSetup fitToHeight="0" fitToWidth="1" orientation="portrait" paperSize="9" scale="70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usr201</cp:lastModifiedBy>
  <cp:lastPrinted>2015-04-26T10:25:10Z</cp:lastPrinted>
  <dcterms:modified xsi:type="dcterms:W3CDTF">2016-07-10T02:10:29Z</dcterms:modified>
  <cp:category/>
  <cp:version/>
  <cp:contentType/>
  <cp:contentStatus/>
</cp:coreProperties>
</file>